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M:\Payroll\Forms-Letters\"/>
    </mc:Choice>
  </mc:AlternateContent>
  <xr:revisionPtr revIDLastSave="0" documentId="13_ncr:1_{66589547-088A-4EB1-8B2E-15774818B3CA}" xr6:coauthVersionLast="45" xr6:coauthVersionMax="45" xr10:uidLastSave="{00000000-0000-0000-0000-000000000000}"/>
  <bookViews>
    <workbookView xWindow="-120" yWindow="-120" windowWidth="29040" windowHeight="15840" xr2:uid="{00000000-000D-0000-FFFF-FFFF00000000}"/>
  </bookViews>
  <sheets>
    <sheet name="Instructions" sheetId="5" r:id="rId1"/>
    <sheet name="Biweekly appt form" sheetId="1" r:id="rId2"/>
    <sheet name="Monthly appt form" sheetId="3" r:id="rId3"/>
    <sheet name="Lists-Data" sheetId="2"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 l="1"/>
  <c r="D22" i="1"/>
  <c r="C22" i="1" s="1"/>
  <c r="G22" i="1" s="1"/>
  <c r="F22" i="1"/>
  <c r="D24" i="1"/>
  <c r="C24" i="1" s="1"/>
  <c r="G24" i="1" s="1"/>
  <c r="D25" i="1"/>
  <c r="C25" i="1" s="1"/>
  <c r="G25" i="1" s="1"/>
  <c r="D26" i="1"/>
  <c r="D27" i="1"/>
  <c r="C27" i="1" s="1"/>
  <c r="G27" i="1" s="1"/>
  <c r="D28" i="1"/>
  <c r="D29" i="1"/>
  <c r="C29" i="1" s="1"/>
  <c r="G29" i="1" s="1"/>
  <c r="D30" i="1"/>
  <c r="C30" i="1" s="1"/>
  <c r="G30" i="1" s="1"/>
  <c r="D31" i="1"/>
  <c r="C31" i="1"/>
  <c r="D32" i="1"/>
  <c r="C32" i="1" s="1"/>
  <c r="G32" i="1" s="1"/>
  <c r="D33" i="1"/>
  <c r="C33" i="1" s="1"/>
  <c r="G33" i="1" s="1"/>
  <c r="D34" i="1"/>
  <c r="C34" i="1" s="1"/>
  <c r="G34" i="1" s="1"/>
  <c r="D35" i="1"/>
  <c r="C35" i="1" s="1"/>
  <c r="G35" i="1" s="1"/>
  <c r="D36" i="1"/>
  <c r="D37" i="1"/>
  <c r="D38" i="1"/>
  <c r="C38" i="1" s="1"/>
  <c r="G38" i="1" s="1"/>
  <c r="D39" i="1"/>
  <c r="C39" i="1"/>
  <c r="G39" i="1" s="1"/>
  <c r="D40" i="1"/>
  <c r="C40" i="1" s="1"/>
  <c r="G40" i="1" s="1"/>
  <c r="D41" i="1"/>
  <c r="C41" i="1" s="1"/>
  <c r="G41" i="1" s="1"/>
  <c r="D23" i="1"/>
  <c r="C23" i="1"/>
  <c r="G23" i="1" s="1"/>
  <c r="C26" i="1"/>
  <c r="C28" i="1"/>
  <c r="G28" i="1" s="1"/>
  <c r="C36" i="1"/>
  <c r="C37" i="1"/>
  <c r="G37" i="1" s="1"/>
  <c r="E29" i="3"/>
  <c r="F29" i="1"/>
  <c r="E24" i="3"/>
  <c r="F24" i="3" s="1"/>
  <c r="B17" i="3"/>
  <c r="E41" i="3"/>
  <c r="E40" i="3"/>
  <c r="E39" i="3"/>
  <c r="F39" i="3" s="1"/>
  <c r="E38" i="3"/>
  <c r="F38" i="3" s="1"/>
  <c r="E37" i="3"/>
  <c r="F37" i="3" s="1"/>
  <c r="E36" i="3"/>
  <c r="F36" i="3" s="1"/>
  <c r="E35" i="3"/>
  <c r="E34" i="3"/>
  <c r="E33" i="3"/>
  <c r="E32" i="3"/>
  <c r="E31" i="3"/>
  <c r="E30" i="3"/>
  <c r="E28" i="3"/>
  <c r="F28" i="3" s="1"/>
  <c r="E27" i="3"/>
  <c r="F27" i="3" s="1"/>
  <c r="E26" i="3"/>
  <c r="F26" i="3" s="1"/>
  <c r="E25" i="3"/>
  <c r="E23" i="3"/>
  <c r="E22" i="3"/>
  <c r="F22" i="3" s="1"/>
  <c r="A17" i="3"/>
  <c r="F25" i="3"/>
  <c r="F30" i="3"/>
  <c r="C17" i="3"/>
  <c r="F41" i="3"/>
  <c r="F34" i="3"/>
  <c r="F32" i="3"/>
  <c r="F29" i="3"/>
  <c r="F33" i="3"/>
  <c r="F35" i="3"/>
  <c r="F23" i="1"/>
  <c r="A17" i="1"/>
  <c r="F36" i="1"/>
  <c r="F37" i="1"/>
  <c r="F38" i="1"/>
  <c r="F39" i="1"/>
  <c r="F40" i="1"/>
  <c r="F41" i="1"/>
  <c r="F35" i="1"/>
  <c r="F34" i="1"/>
  <c r="F33" i="1"/>
  <c r="F32" i="1"/>
  <c r="F31" i="1"/>
  <c r="F30" i="1"/>
  <c r="C17" i="1"/>
  <c r="F28" i="1"/>
  <c r="F27" i="1"/>
  <c r="F24" i="1"/>
  <c r="F25" i="1"/>
  <c r="F26" i="1"/>
  <c r="G31" i="1"/>
  <c r="G26" i="1"/>
  <c r="G36" i="1"/>
  <c r="F23" i="3" l="1"/>
  <c r="F31" i="3"/>
  <c r="F40" i="3"/>
</calcChain>
</file>

<file path=xl/sharedStrings.xml><?xml version="1.0" encoding="utf-8"?>
<sst xmlns="http://schemas.openxmlformats.org/spreadsheetml/2006/main" count="114" uniqueCount="68">
  <si>
    <t>New appointment</t>
  </si>
  <si>
    <t>Change Current appointment</t>
  </si>
  <si>
    <t>Change Account or % Effort</t>
  </si>
  <si>
    <t>Temporary Staff</t>
  </si>
  <si>
    <t xml:space="preserve">Employee Information </t>
  </si>
  <si>
    <t>Employee Name</t>
  </si>
  <si>
    <t>Last Name</t>
  </si>
  <si>
    <t>First Name</t>
  </si>
  <si>
    <t>Salary Information</t>
  </si>
  <si>
    <t>Blank</t>
  </si>
  <si>
    <t>Assignment FTE</t>
  </si>
  <si>
    <t>*Must have supervision duties and have completed supervision training in order to be listed as position supervisor</t>
  </si>
  <si>
    <t>Currently employed at UK</t>
  </si>
  <si>
    <t xml:space="preserve">Blank </t>
  </si>
  <si>
    <t>NO</t>
  </si>
  <si>
    <r>
      <t>Yes</t>
    </r>
    <r>
      <rPr>
        <b/>
        <sz val="14"/>
        <color rgb="FFFF0000"/>
        <rFont val="Calibri"/>
        <family val="2"/>
        <scheme val="minor"/>
      </rPr>
      <t>***</t>
    </r>
  </si>
  <si>
    <t>Select One from each dropdown box ------&gt;</t>
  </si>
  <si>
    <t>Appointment Cost Distribution Details</t>
  </si>
  <si>
    <t>% Effort</t>
  </si>
  <si>
    <t>Start Date</t>
  </si>
  <si>
    <t>End Date</t>
  </si>
  <si>
    <t>Expense Justification</t>
  </si>
  <si>
    <t>Total Hours/wk</t>
  </si>
  <si>
    <t xml:space="preserve">Hours/wk on project </t>
  </si>
  <si>
    <t># of Pay Periods for appt</t>
  </si>
  <si>
    <t>Total Salay for appt period</t>
  </si>
  <si>
    <t>Appointment Period</t>
  </si>
  <si>
    <t>**State contracts --- hourly minimum is $10.10/hour                 UK Minimum Hourly Rate = $10.00/hour                                                                                              All Temporary Appts &lt;70% FTE are eligible to recieve UK Health Benefits</t>
  </si>
  <si>
    <t>Pay Rate per pay period</t>
  </si>
  <si>
    <t>Annualized Salary</t>
  </si>
  <si>
    <t>UK Payroll Schedule</t>
  </si>
  <si>
    <t xml:space="preserve">Account# </t>
  </si>
  <si>
    <t>Approval Signature</t>
  </si>
  <si>
    <t>PI/Account Owner Name</t>
  </si>
  <si>
    <t>Regular Staff</t>
  </si>
  <si>
    <t>Please note: User must ensure all date ranges used must equal 100% total effort</t>
  </si>
  <si>
    <t>Administrator Approvals</t>
  </si>
  <si>
    <t>CON ADR</t>
  </si>
  <si>
    <t>CON CGO</t>
  </si>
  <si>
    <t>CON Business Office</t>
  </si>
  <si>
    <r>
      <t>Employee ID#</t>
    </r>
    <r>
      <rPr>
        <b/>
        <sz val="10"/>
        <color theme="1"/>
        <rFont val="Arial"/>
        <family val="2"/>
      </rPr>
      <t xml:space="preserve"> </t>
    </r>
    <r>
      <rPr>
        <b/>
        <sz val="10"/>
        <color rgb="FFFF0000"/>
        <rFont val="Arial"/>
        <family val="2"/>
      </rPr>
      <t>(if applicable)</t>
    </r>
  </si>
  <si>
    <r>
      <t>Reporting Supervisor for appointment</t>
    </r>
    <r>
      <rPr>
        <sz val="12"/>
        <color rgb="FFFF0000"/>
        <rFont val="Arial"/>
        <family val="2"/>
      </rPr>
      <t>*</t>
    </r>
  </si>
  <si>
    <r>
      <rPr>
        <sz val="12"/>
        <color rgb="FFFF0000"/>
        <rFont val="Arial"/>
        <family val="2"/>
      </rPr>
      <t>***</t>
    </r>
    <r>
      <rPr>
        <b/>
        <sz val="12"/>
        <color theme="1"/>
        <rFont val="Arial"/>
        <family val="2"/>
      </rPr>
      <t xml:space="preserve"> # hour/wk</t>
    </r>
  </si>
  <si>
    <r>
      <t>Monthly Salary</t>
    </r>
    <r>
      <rPr>
        <b/>
        <sz val="11"/>
        <color rgb="FFFF0000"/>
        <rFont val="Arial"/>
        <family val="2"/>
      </rPr>
      <t>**</t>
    </r>
  </si>
  <si>
    <t>Select One from each dropdown box:</t>
  </si>
  <si>
    <t>UNIVERSITY OF KENTUCUNIVERSITY OF KENTUCKY COLLEGE OF NURSING                                                                                                                                                  Regular/Temporary Staff Appointment Form (Biweekly)</t>
  </si>
  <si>
    <r>
      <rPr>
        <b/>
        <sz val="16"/>
        <color theme="1"/>
        <rFont val="Arial"/>
        <family val="2"/>
      </rPr>
      <t xml:space="preserve">UNIVERSITY OF KENTUCKY COLLEGE OF NURSING  </t>
    </r>
    <r>
      <rPr>
        <b/>
        <sz val="18"/>
        <color theme="1"/>
        <rFont val="Arial"/>
        <family val="2"/>
      </rPr>
      <t xml:space="preserve">                                                                                                                                                </t>
    </r>
    <r>
      <rPr>
        <b/>
        <sz val="16"/>
        <color theme="1"/>
        <rFont val="Arial"/>
        <family val="2"/>
      </rPr>
      <t>Regular/Temporary Staff Appointment Form (Monthly)</t>
    </r>
  </si>
  <si>
    <r>
      <t>Hourly Pay Rate</t>
    </r>
    <r>
      <rPr>
        <b/>
        <sz val="11"/>
        <color rgb="FFFF0000"/>
        <rFont val="Arial"/>
        <family val="2"/>
      </rPr>
      <t>**</t>
    </r>
  </si>
  <si>
    <t>Research Assistant</t>
  </si>
  <si>
    <t>Teaching Assistant</t>
  </si>
  <si>
    <t>Fellowship</t>
  </si>
  <si>
    <t>Other Student Employment</t>
  </si>
  <si>
    <t>Note: All requests for NEW Regular Staff Positions or FTE/Salary Rate Changes to Regular Staff appointments must follow the UK HR employment policies/procedures see Cynthia Fentress for assistance/                                                                                                                          New Hire Temporary appointments will require application submission and background check prior to start date See Christie Henson for more information</t>
  </si>
  <si>
    <t>Note: All requests for NEW Regular Staff Positions or FTE/Salary Rate Changes to Regular Staff appointments must follow the UK HR employment policies/procedures see Cynthia Fentress for assistance/                                                                                                                            New Hire Temporary appointments will require application submission and background check prior to start date, see Christie Henson for more information</t>
  </si>
  <si>
    <t>Custom</t>
  </si>
  <si>
    <r>
      <t xml:space="preserve">Requests for Research Staff appointments, or any changes to these appointments must be submitted to the College Grant Development Office. Forms are on the CON faculty resources page or can be requested from Christie Henson, CON Asst Business Officer or the Grant Development Office. </t>
    </r>
    <r>
      <rPr>
        <b/>
        <sz val="11"/>
        <color rgb="FFFF0000"/>
        <rFont val="Arial"/>
        <family val="2"/>
      </rPr>
      <t>This form must be completed in it's entirety</t>
    </r>
    <r>
      <rPr>
        <b/>
        <sz val="11"/>
        <color theme="1"/>
        <rFont val="Arial"/>
        <family val="2"/>
      </rPr>
      <t xml:space="preserve">.                                                                                                                                                                                    Return completed form to: CON Pre/Post Award Office or the CON Business Office. Please do not hesitate to ask if you have questions. </t>
    </r>
  </si>
  <si>
    <t>Step 1</t>
  </si>
  <si>
    <t>Determine if the appointment is paid hourly or as a monthly salary</t>
  </si>
  <si>
    <t xml:space="preserve">Based on this select the appropiate tab to complete </t>
  </si>
  <si>
    <t xml:space="preserve">STEP 2 </t>
  </si>
  <si>
    <t>Complete all sections that are highlighted in yellow</t>
  </si>
  <si>
    <t>STEP 3</t>
  </si>
  <si>
    <t>Submit the completed excel sheet to the appropiate staff member</t>
  </si>
  <si>
    <t>Internally Funded Research Projects --- C Henson/Business Office</t>
  </si>
  <si>
    <t xml:space="preserve">College Funded Accounts --- C Henson/Business Officer </t>
  </si>
  <si>
    <t>Externallly Funded Research Projects --- CGO/ College Research Office</t>
  </si>
  <si>
    <t>Your request will be reviewed and updated if necessary</t>
  </si>
  <si>
    <t xml:space="preserve">Once it is reviewed and verfied the document will be converted to an Adobe PDF format and routed for the appropiate signatures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</si>
</sst>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164" formatCode="&quot;$&quot;#,##0.00"/>
  </numFmts>
  <fonts count="26" x14ac:knownFonts="1">
    <font>
      <sz val="11"/>
      <color theme="1"/>
      <name val="Calibri"/>
      <family val="2"/>
      <scheme val="minor"/>
    </font>
    <font>
      <sz val="11"/>
      <color theme="1"/>
      <name val="Calibri"/>
      <family val="2"/>
      <scheme val="minor"/>
    </font>
    <font>
      <b/>
      <sz val="14"/>
      <color theme="1"/>
      <name val="Calibri"/>
      <family val="2"/>
      <scheme val="minor"/>
    </font>
    <font>
      <b/>
      <sz val="14"/>
      <color rgb="FFFF0000"/>
      <name val="Calibri"/>
      <family val="2"/>
      <scheme val="minor"/>
    </font>
    <font>
      <u/>
      <sz val="11"/>
      <color theme="10"/>
      <name val="Calibri"/>
      <family val="2"/>
      <scheme val="minor"/>
    </font>
    <font>
      <sz val="10"/>
      <name val="Arial"/>
      <family val="2"/>
    </font>
    <font>
      <b/>
      <sz val="10"/>
      <name val="Arial"/>
      <family val="2"/>
    </font>
    <font>
      <b/>
      <sz val="18"/>
      <color theme="1"/>
      <name val="Arial"/>
      <family val="2"/>
    </font>
    <font>
      <sz val="11"/>
      <color theme="1"/>
      <name val="Arial"/>
      <family val="2"/>
    </font>
    <font>
      <b/>
      <sz val="11"/>
      <color theme="1"/>
      <name val="Arial"/>
      <family val="2"/>
    </font>
    <font>
      <b/>
      <sz val="14"/>
      <color theme="1"/>
      <name val="Arial"/>
      <family val="2"/>
    </font>
    <font>
      <b/>
      <sz val="16"/>
      <color theme="1"/>
      <name val="Arial"/>
      <family val="2"/>
    </font>
    <font>
      <b/>
      <sz val="14"/>
      <name val="Arial"/>
      <family val="2"/>
    </font>
    <font>
      <sz val="14"/>
      <color theme="1"/>
      <name val="Arial"/>
      <family val="2"/>
    </font>
    <font>
      <b/>
      <sz val="10"/>
      <color theme="1"/>
      <name val="Arial"/>
      <family val="2"/>
    </font>
    <font>
      <b/>
      <sz val="10"/>
      <color rgb="FFFF0000"/>
      <name val="Arial"/>
      <family val="2"/>
    </font>
    <font>
      <b/>
      <sz val="11"/>
      <name val="Arial"/>
      <family val="2"/>
    </font>
    <font>
      <b/>
      <sz val="12"/>
      <color theme="1"/>
      <name val="Arial"/>
      <family val="2"/>
    </font>
    <font>
      <sz val="12"/>
      <color rgb="FFFF0000"/>
      <name val="Arial"/>
      <family val="2"/>
    </font>
    <font>
      <b/>
      <sz val="11"/>
      <color rgb="FFFF0000"/>
      <name val="Arial"/>
      <family val="2"/>
    </font>
    <font>
      <b/>
      <sz val="12"/>
      <color theme="10"/>
      <name val="Arial"/>
      <family val="2"/>
    </font>
    <font>
      <b/>
      <sz val="12"/>
      <name val="Arial"/>
      <family val="2"/>
    </font>
    <font>
      <sz val="12"/>
      <color theme="1"/>
      <name val="Arial"/>
      <family val="2"/>
    </font>
    <font>
      <b/>
      <u/>
      <sz val="12"/>
      <color theme="10"/>
      <name val="Arial"/>
      <family val="2"/>
    </font>
    <font>
      <b/>
      <sz val="11"/>
      <color theme="1"/>
      <name val="Calibri"/>
      <family val="2"/>
      <scheme val="minor"/>
    </font>
    <font>
      <sz val="14"/>
      <color theme="1"/>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
      <patternFill patternType="solid">
        <fgColor theme="1"/>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s>
  <cellStyleXfs count="5">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5" fillId="0" borderId="0"/>
    <xf numFmtId="44" fontId="5" fillId="0" borderId="0" applyFont="0" applyFill="0" applyBorder="0" applyAlignment="0" applyProtection="0"/>
  </cellStyleXfs>
  <cellXfs count="157">
    <xf numFmtId="0" fontId="0" fillId="0" borderId="0" xfId="0"/>
    <xf numFmtId="0" fontId="2" fillId="0" borderId="0" xfId="0" applyFont="1"/>
    <xf numFmtId="0" fontId="8" fillId="0" borderId="0" xfId="0" applyFont="1" applyProtection="1">
      <protection locked="0"/>
    </xf>
    <xf numFmtId="0" fontId="8" fillId="0" borderId="7" xfId="0" applyFont="1" applyBorder="1" applyProtection="1">
      <protection locked="0"/>
    </xf>
    <xf numFmtId="0" fontId="13" fillId="0" borderId="5" xfId="0" applyFont="1" applyBorder="1" applyProtection="1">
      <protection locked="0"/>
    </xf>
    <xf numFmtId="0" fontId="13" fillId="0" borderId="8" xfId="0" applyFont="1" applyBorder="1" applyProtection="1">
      <protection locked="0"/>
    </xf>
    <xf numFmtId="0" fontId="10" fillId="4" borderId="4" xfId="0" applyFont="1" applyFill="1" applyBorder="1" applyProtection="1">
      <protection locked="0"/>
    </xf>
    <xf numFmtId="0" fontId="13" fillId="0" borderId="0" xfId="0" applyFont="1" applyBorder="1" applyProtection="1">
      <protection locked="0"/>
    </xf>
    <xf numFmtId="0" fontId="8" fillId="0" borderId="4" xfId="0" applyFont="1" applyBorder="1" applyProtection="1">
      <protection locked="0"/>
    </xf>
    <xf numFmtId="0" fontId="16" fillId="0" borderId="0" xfId="0" applyFont="1" applyBorder="1" applyAlignment="1" applyProtection="1">
      <protection locked="0"/>
    </xf>
    <xf numFmtId="0" fontId="8" fillId="0" borderId="0" xfId="0" applyFont="1" applyBorder="1" applyProtection="1">
      <protection locked="0"/>
    </xf>
    <xf numFmtId="0" fontId="8" fillId="0" borderId="9" xfId="0" applyFont="1" applyBorder="1" applyProtection="1">
      <protection locked="0"/>
    </xf>
    <xf numFmtId="0" fontId="17" fillId="4" borderId="0" xfId="0" applyFont="1" applyFill="1" applyBorder="1" applyProtection="1">
      <protection locked="0"/>
    </xf>
    <xf numFmtId="0" fontId="8" fillId="4" borderId="0" xfId="0" applyFont="1" applyFill="1" applyBorder="1" applyProtection="1">
      <protection locked="0"/>
    </xf>
    <xf numFmtId="0" fontId="9" fillId="0" borderId="6" xfId="0" applyFont="1" applyBorder="1" applyAlignment="1" applyProtection="1">
      <alignment horizontal="center"/>
      <protection locked="0"/>
    </xf>
    <xf numFmtId="0" fontId="16" fillId="0" borderId="5" xfId="0" applyFont="1" applyBorder="1" applyAlignment="1" applyProtection="1">
      <protection locked="0"/>
    </xf>
    <xf numFmtId="0" fontId="8" fillId="0" borderId="5" xfId="0" applyFont="1" applyBorder="1" applyProtection="1">
      <protection locked="0"/>
    </xf>
    <xf numFmtId="0" fontId="8" fillId="0" borderId="8" xfId="0" applyFont="1" applyBorder="1" applyProtection="1">
      <protection locked="0"/>
    </xf>
    <xf numFmtId="0" fontId="9" fillId="4" borderId="4" xfId="0" applyFont="1" applyFill="1" applyBorder="1" applyAlignment="1" applyProtection="1">
      <alignment horizontal="center"/>
      <protection locked="0"/>
    </xf>
    <xf numFmtId="0" fontId="9" fillId="4" borderId="9" xfId="0" applyFont="1" applyFill="1" applyBorder="1" applyAlignment="1" applyProtection="1">
      <alignment horizontal="center"/>
      <protection locked="0"/>
    </xf>
    <xf numFmtId="164" fontId="16" fillId="4" borderId="10" xfId="0" applyNumberFormat="1" applyFont="1" applyFill="1" applyBorder="1" applyAlignment="1" applyProtection="1">
      <alignment horizontal="center"/>
      <protection locked="0"/>
    </xf>
    <xf numFmtId="0" fontId="9" fillId="4" borderId="11" xfId="0" applyFont="1" applyFill="1" applyBorder="1" applyAlignment="1" applyProtection="1">
      <alignment horizontal="center"/>
      <protection locked="0"/>
    </xf>
    <xf numFmtId="0" fontId="9" fillId="0" borderId="4" xfId="0" applyFont="1" applyBorder="1" applyAlignment="1" applyProtection="1">
      <alignment horizontal="center"/>
      <protection locked="0"/>
    </xf>
    <xf numFmtId="0" fontId="9" fillId="0" borderId="0" xfId="0" applyFont="1" applyBorder="1" applyProtection="1">
      <protection locked="0"/>
    </xf>
    <xf numFmtId="0" fontId="9" fillId="0" borderId="0" xfId="0" applyFont="1" applyBorder="1" applyAlignment="1" applyProtection="1">
      <alignment horizontal="center"/>
      <protection locked="0"/>
    </xf>
    <xf numFmtId="10" fontId="9" fillId="0" borderId="10" xfId="1" applyNumberFormat="1" applyFont="1" applyBorder="1" applyAlignment="1" applyProtection="1">
      <alignment horizontal="center"/>
    </xf>
    <xf numFmtId="164" fontId="9" fillId="0" borderId="6" xfId="0" applyNumberFormat="1" applyFont="1" applyBorder="1" applyAlignment="1" applyProtection="1">
      <alignment horizontal="center"/>
    </xf>
    <xf numFmtId="0" fontId="8" fillId="0" borderId="0" xfId="0" applyFont="1" applyAlignment="1" applyProtection="1">
      <alignment horizontal="center"/>
      <protection locked="0"/>
    </xf>
    <xf numFmtId="0" fontId="17" fillId="0" borderId="17" xfId="0" applyFont="1" applyBorder="1" applyAlignment="1" applyProtection="1">
      <alignment horizontal="center" wrapText="1"/>
      <protection locked="0"/>
    </xf>
    <xf numFmtId="0" fontId="17" fillId="4" borderId="17" xfId="0" applyFont="1" applyFill="1" applyBorder="1" applyAlignment="1" applyProtection="1">
      <alignment horizontal="center" wrapText="1"/>
      <protection locked="0"/>
    </xf>
    <xf numFmtId="0" fontId="17" fillId="0" borderId="17" xfId="0" applyFont="1" applyFill="1" applyBorder="1" applyAlignment="1" applyProtection="1">
      <alignment horizontal="center"/>
      <protection locked="0"/>
    </xf>
    <xf numFmtId="0" fontId="17" fillId="4" borderId="17" xfId="0" applyFont="1" applyFill="1" applyBorder="1" applyAlignment="1" applyProtection="1">
      <alignment horizontal="center"/>
      <protection locked="0"/>
    </xf>
    <xf numFmtId="0" fontId="17" fillId="4" borderId="18" xfId="0" applyFont="1" applyFill="1" applyBorder="1" applyAlignment="1" applyProtection="1">
      <alignment horizontal="center"/>
      <protection locked="0"/>
    </xf>
    <xf numFmtId="0" fontId="17" fillId="0" borderId="24" xfId="0" applyFont="1" applyBorder="1" applyAlignment="1" applyProtection="1">
      <alignment horizontal="center"/>
      <protection locked="0"/>
    </xf>
    <xf numFmtId="0" fontId="8" fillId="5" borderId="24" xfId="0" applyFont="1" applyFill="1" applyBorder="1" applyProtection="1">
      <protection locked="0"/>
    </xf>
    <xf numFmtId="0" fontId="8" fillId="5" borderId="24" xfId="0" applyFont="1" applyFill="1" applyBorder="1" applyAlignment="1" applyProtection="1">
      <alignment horizontal="center" vertical="center"/>
      <protection locked="0"/>
    </xf>
    <xf numFmtId="14" fontId="8" fillId="0" borderId="13" xfId="0" applyNumberFormat="1" applyFont="1" applyBorder="1" applyAlignment="1" applyProtection="1">
      <alignment horizontal="center"/>
      <protection locked="0"/>
    </xf>
    <xf numFmtId="2" fontId="8" fillId="0" borderId="13" xfId="0" applyNumberFormat="1" applyFont="1" applyBorder="1" applyAlignment="1" applyProtection="1">
      <alignment horizontal="center"/>
    </xf>
    <xf numFmtId="0" fontId="8" fillId="0" borderId="17" xfId="0" applyFont="1" applyBorder="1" applyAlignment="1" applyProtection="1">
      <alignment horizontal="center"/>
      <protection locked="0"/>
    </xf>
    <xf numFmtId="10" fontId="8" fillId="0" borderId="13" xfId="1" applyNumberFormat="1" applyFont="1" applyBorder="1" applyAlignment="1" applyProtection="1">
      <alignment horizontal="center"/>
    </xf>
    <xf numFmtId="164" fontId="8" fillId="0" borderId="17" xfId="0" applyNumberFormat="1" applyFont="1" applyBorder="1" applyAlignment="1" applyProtection="1">
      <alignment horizontal="center" vertical="center"/>
    </xf>
    <xf numFmtId="0" fontId="9" fillId="0" borderId="17" xfId="0" applyFont="1" applyBorder="1" applyAlignment="1" applyProtection="1">
      <alignment horizontal="center"/>
      <protection locked="0"/>
    </xf>
    <xf numFmtId="0" fontId="8" fillId="0" borderId="18" xfId="0" applyFont="1" applyBorder="1" applyProtection="1">
      <protection locked="0"/>
    </xf>
    <xf numFmtId="0" fontId="8" fillId="0" borderId="13" xfId="0" applyFont="1" applyBorder="1" applyAlignment="1" applyProtection="1">
      <alignment horizontal="center"/>
      <protection locked="0"/>
    </xf>
    <xf numFmtId="164" fontId="8" fillId="0" borderId="13" xfId="0" applyNumberFormat="1" applyFont="1" applyBorder="1" applyAlignment="1" applyProtection="1">
      <alignment horizontal="center" vertical="center"/>
    </xf>
    <xf numFmtId="0" fontId="8" fillId="0" borderId="13" xfId="0" applyFont="1" applyBorder="1" applyProtection="1">
      <protection locked="0"/>
    </xf>
    <xf numFmtId="0" fontId="8" fillId="0" borderId="20" xfId="0" applyFont="1" applyBorder="1" applyProtection="1">
      <protection locked="0"/>
    </xf>
    <xf numFmtId="14" fontId="8" fillId="0" borderId="19" xfId="0" applyNumberFormat="1" applyFont="1" applyBorder="1" applyAlignment="1" applyProtection="1">
      <alignment horizontal="center"/>
      <protection locked="0"/>
    </xf>
    <xf numFmtId="14" fontId="8" fillId="0" borderId="21" xfId="0" applyNumberFormat="1" applyFont="1" applyBorder="1" applyAlignment="1" applyProtection="1">
      <alignment horizontal="center"/>
      <protection locked="0"/>
    </xf>
    <xf numFmtId="14" fontId="8" fillId="0" borderId="22" xfId="0" applyNumberFormat="1" applyFont="1" applyBorder="1" applyAlignment="1" applyProtection="1">
      <alignment horizontal="center"/>
      <protection locked="0"/>
    </xf>
    <xf numFmtId="0" fontId="8" fillId="0" borderId="22" xfId="0" applyFont="1" applyBorder="1" applyAlignment="1" applyProtection="1">
      <alignment horizontal="center"/>
      <protection locked="0"/>
    </xf>
    <xf numFmtId="10" fontId="8" fillId="0" borderId="22" xfId="1" applyNumberFormat="1" applyFont="1" applyBorder="1" applyAlignment="1" applyProtection="1">
      <alignment horizontal="center"/>
    </xf>
    <xf numFmtId="164" fontId="8" fillId="0" borderId="22" xfId="0" applyNumberFormat="1" applyFont="1" applyBorder="1" applyAlignment="1" applyProtection="1">
      <alignment horizontal="center" vertical="center"/>
    </xf>
    <xf numFmtId="0" fontId="8" fillId="0" borderId="22" xfId="0" applyFont="1" applyBorder="1" applyProtection="1">
      <protection locked="0"/>
    </xf>
    <xf numFmtId="0" fontId="8" fillId="0" borderId="23" xfId="0" applyFont="1" applyBorder="1" applyProtection="1">
      <protection locked="0"/>
    </xf>
    <xf numFmtId="0" fontId="8" fillId="0" borderId="12" xfId="0" applyFont="1" applyBorder="1" applyProtection="1">
      <protection locked="0"/>
    </xf>
    <xf numFmtId="0" fontId="10" fillId="0" borderId="12" xfId="0" applyFont="1" applyBorder="1" applyAlignment="1" applyProtection="1">
      <alignment horizontal="center" vertical="center" wrapText="1"/>
      <protection locked="0"/>
    </xf>
    <xf numFmtId="0" fontId="16" fillId="0" borderId="17" xfId="3" applyFont="1" applyBorder="1" applyAlignment="1" applyProtection="1">
      <alignment horizontal="center"/>
      <protection locked="0"/>
    </xf>
    <xf numFmtId="0" fontId="21" fillId="0" borderId="17" xfId="3" applyFont="1" applyBorder="1" applyAlignment="1" applyProtection="1">
      <alignment horizontal="center"/>
      <protection locked="0"/>
    </xf>
    <xf numFmtId="0" fontId="21" fillId="0" borderId="13" xfId="3" applyFont="1" applyBorder="1" applyAlignment="1" applyProtection="1">
      <alignment horizontal="center"/>
      <protection locked="0"/>
    </xf>
    <xf numFmtId="0" fontId="22" fillId="0" borderId="13" xfId="0" applyFont="1" applyBorder="1" applyAlignment="1" applyProtection="1">
      <alignment horizontal="center"/>
      <protection locked="0"/>
    </xf>
    <xf numFmtId="0" fontId="22" fillId="0" borderId="22" xfId="0" applyFont="1" applyBorder="1" applyAlignment="1" applyProtection="1">
      <alignment horizontal="center"/>
      <protection locked="0"/>
    </xf>
    <xf numFmtId="0" fontId="16" fillId="0" borderId="13" xfId="3" applyFont="1" applyBorder="1" applyAlignment="1" applyProtection="1">
      <alignment horizontal="center"/>
      <protection locked="0"/>
    </xf>
    <xf numFmtId="0" fontId="12" fillId="0" borderId="5" xfId="0" applyFont="1" applyBorder="1" applyAlignment="1" applyProtection="1">
      <protection locked="0"/>
    </xf>
    <xf numFmtId="0" fontId="12" fillId="0" borderId="0" xfId="0" applyFont="1" applyBorder="1" applyAlignment="1" applyProtection="1">
      <alignment horizontal="center"/>
      <protection locked="0"/>
    </xf>
    <xf numFmtId="41" fontId="8" fillId="0" borderId="13" xfId="0" applyNumberFormat="1" applyFont="1" applyBorder="1" applyAlignment="1" applyProtection="1">
      <alignment horizontal="center"/>
    </xf>
    <xf numFmtId="41" fontId="8" fillId="0" borderId="17" xfId="0" applyNumberFormat="1" applyFont="1" applyBorder="1" applyAlignment="1" applyProtection="1">
      <alignment horizontal="center"/>
      <protection locked="0"/>
    </xf>
    <xf numFmtId="0" fontId="8" fillId="0" borderId="1" xfId="0" applyFont="1" applyBorder="1" applyAlignment="1" applyProtection="1">
      <protection locked="0"/>
    </xf>
    <xf numFmtId="0" fontId="8" fillId="0" borderId="3" xfId="0" applyFont="1" applyBorder="1" applyAlignment="1" applyProtection="1">
      <protection locked="0"/>
    </xf>
    <xf numFmtId="0" fontId="12" fillId="2" borderId="0" xfId="0" applyFont="1" applyFill="1" applyBorder="1" applyAlignment="1" applyProtection="1">
      <protection locked="0"/>
    </xf>
    <xf numFmtId="0" fontId="12" fillId="0" borderId="0" xfId="0" applyFont="1" applyFill="1" applyBorder="1" applyAlignment="1" applyProtection="1">
      <protection locked="0"/>
    </xf>
    <xf numFmtId="0" fontId="17" fillId="0" borderId="4" xfId="0" applyFont="1" applyBorder="1" applyAlignment="1" applyProtection="1">
      <alignment horizontal="center"/>
      <protection locked="0"/>
    </xf>
    <xf numFmtId="0" fontId="17" fillId="0" borderId="0" xfId="0" applyFont="1" applyBorder="1" applyAlignment="1" applyProtection="1">
      <alignment horizontal="center" wrapText="1"/>
      <protection locked="0"/>
    </xf>
    <xf numFmtId="0" fontId="22" fillId="5" borderId="24" xfId="0" applyFont="1" applyFill="1" applyBorder="1" applyProtection="1">
      <protection locked="0"/>
    </xf>
    <xf numFmtId="0" fontId="8" fillId="0" borderId="25" xfId="0" applyFont="1" applyBorder="1" applyProtection="1">
      <protection locked="0"/>
    </xf>
    <xf numFmtId="0" fontId="10" fillId="0" borderId="25" xfId="0" applyFont="1" applyBorder="1" applyAlignment="1" applyProtection="1">
      <alignment horizontal="center" vertical="center" wrapText="1"/>
      <protection locked="0"/>
    </xf>
    <xf numFmtId="0" fontId="8" fillId="7" borderId="6" xfId="0" applyFont="1" applyFill="1" applyBorder="1" applyProtection="1">
      <protection locked="0"/>
    </xf>
    <xf numFmtId="41" fontId="8" fillId="0" borderId="17" xfId="0" applyNumberFormat="1" applyFont="1" applyBorder="1" applyAlignment="1" applyProtection="1">
      <alignment horizontal="center"/>
    </xf>
    <xf numFmtId="164" fontId="8" fillId="0" borderId="17" xfId="0" applyNumberFormat="1" applyFont="1" applyBorder="1" applyAlignment="1" applyProtection="1">
      <alignment horizontal="center"/>
    </xf>
    <xf numFmtId="10" fontId="2" fillId="0" borderId="0" xfId="0" applyNumberFormat="1" applyFont="1" applyAlignment="1">
      <alignment horizontal="center"/>
    </xf>
    <xf numFmtId="0" fontId="24" fillId="0" borderId="0" xfId="0" applyFont="1"/>
    <xf numFmtId="0" fontId="25" fillId="0" borderId="0" xfId="0" applyFont="1"/>
    <xf numFmtId="0" fontId="12" fillId="2" borderId="1" xfId="0" applyFont="1" applyFill="1" applyBorder="1" applyAlignment="1" applyProtection="1">
      <alignment horizontal="center"/>
      <protection locked="0"/>
    </xf>
    <xf numFmtId="0" fontId="12" fillId="2" borderId="3" xfId="0" applyFont="1" applyFill="1" applyBorder="1" applyAlignment="1" applyProtection="1">
      <alignment horizontal="center"/>
      <protection locked="0"/>
    </xf>
    <xf numFmtId="41" fontId="6" fillId="0" borderId="22" xfId="3" applyNumberFormat="1" applyFont="1" applyBorder="1" applyAlignment="1" applyProtection="1">
      <alignment wrapText="1"/>
      <protection locked="0"/>
    </xf>
    <xf numFmtId="0" fontId="8" fillId="5" borderId="24" xfId="0" applyFont="1" applyFill="1" applyBorder="1" applyAlignment="1" applyProtection="1">
      <alignment horizontal="center"/>
      <protection locked="0"/>
    </xf>
    <xf numFmtId="0" fontId="10" fillId="4" borderId="7" xfId="0" applyFont="1" applyFill="1" applyBorder="1" applyAlignment="1" applyProtection="1">
      <alignment horizontal="center"/>
      <protection locked="0"/>
    </xf>
    <xf numFmtId="0" fontId="10" fillId="4" borderId="8" xfId="0" applyFont="1" applyFill="1" applyBorder="1" applyAlignment="1" applyProtection="1">
      <alignment horizontal="center"/>
      <protection locked="0"/>
    </xf>
    <xf numFmtId="0" fontId="12" fillId="3" borderId="0" xfId="0" applyFont="1" applyFill="1" applyBorder="1" applyAlignment="1" applyProtection="1">
      <alignment horizontal="center"/>
      <protection locked="0"/>
    </xf>
    <xf numFmtId="0" fontId="12" fillId="0" borderId="6" xfId="0" applyFont="1" applyBorder="1" applyAlignment="1" applyProtection="1">
      <alignment horizontal="center"/>
      <protection locked="0"/>
    </xf>
    <xf numFmtId="41" fontId="6" fillId="0" borderId="13" xfId="3" applyNumberFormat="1" applyFont="1" applyBorder="1" applyAlignment="1" applyProtection="1">
      <alignment wrapText="1"/>
      <protection locked="0"/>
    </xf>
    <xf numFmtId="0" fontId="17" fillId="4" borderId="16" xfId="0" applyFont="1" applyFill="1" applyBorder="1" applyAlignment="1" applyProtection="1">
      <alignment horizontal="center"/>
      <protection locked="0"/>
    </xf>
    <xf numFmtId="0" fontId="17" fillId="4" borderId="17" xfId="0" applyFont="1" applyFill="1" applyBorder="1" applyAlignment="1" applyProtection="1">
      <alignment horizontal="center"/>
      <protection locked="0"/>
    </xf>
    <xf numFmtId="0" fontId="17" fillId="4" borderId="14" xfId="0" applyFont="1" applyFill="1" applyBorder="1" applyAlignment="1" applyProtection="1">
      <alignment horizontal="center"/>
      <protection locked="0"/>
    </xf>
    <xf numFmtId="0" fontId="17" fillId="4" borderId="15" xfId="0" applyFont="1" applyFill="1" applyBorder="1" applyAlignment="1" applyProtection="1">
      <alignment horizontal="center"/>
      <protection locked="0"/>
    </xf>
    <xf numFmtId="41" fontId="6" fillId="0" borderId="17" xfId="3" applyNumberFormat="1" applyFont="1" applyBorder="1" applyAlignment="1" applyProtection="1">
      <alignment wrapText="1"/>
      <protection locked="0"/>
    </xf>
    <xf numFmtId="0" fontId="7" fillId="2" borderId="1"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10" fillId="4" borderId="0" xfId="0" applyFont="1" applyFill="1" applyBorder="1" applyAlignment="1" applyProtection="1">
      <alignment horizontal="center"/>
      <protection locked="0"/>
    </xf>
    <xf numFmtId="0" fontId="11" fillId="0" borderId="1"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0" fillId="3" borderId="0" xfId="0" applyFont="1" applyFill="1" applyBorder="1" applyAlignment="1" applyProtection="1">
      <alignment horizontal="center"/>
      <protection locked="0"/>
    </xf>
    <xf numFmtId="0" fontId="12" fillId="3" borderId="5" xfId="0" applyFont="1" applyFill="1" applyBorder="1" applyAlignment="1" applyProtection="1">
      <alignment horizontal="center"/>
      <protection locked="0"/>
    </xf>
    <xf numFmtId="0" fontId="13" fillId="0" borderId="6" xfId="0" applyFont="1" applyBorder="1" applyAlignment="1" applyProtection="1">
      <alignment horizontal="center"/>
      <protection locked="0"/>
    </xf>
    <xf numFmtId="0" fontId="13" fillId="0" borderId="11" xfId="0" applyFont="1" applyBorder="1" applyAlignment="1" applyProtection="1">
      <alignment horizontal="center"/>
      <protection locked="0"/>
    </xf>
    <xf numFmtId="0" fontId="10" fillId="3" borderId="5" xfId="0" applyFont="1" applyFill="1" applyBorder="1" applyAlignment="1" applyProtection="1">
      <alignment horizontal="center"/>
      <protection locked="0"/>
    </xf>
    <xf numFmtId="0" fontId="17" fillId="4" borderId="4" xfId="0" applyFont="1" applyFill="1" applyBorder="1" applyAlignment="1" applyProtection="1">
      <alignment horizontal="center"/>
      <protection locked="0"/>
    </xf>
    <xf numFmtId="0" fontId="17" fillId="4" borderId="0" xfId="0" applyFont="1" applyFill="1" applyBorder="1" applyAlignment="1" applyProtection="1">
      <alignment horizontal="center"/>
      <protection locked="0"/>
    </xf>
    <xf numFmtId="0" fontId="15" fillId="0" borderId="10" xfId="0" applyFont="1" applyBorder="1" applyAlignment="1" applyProtection="1">
      <alignment horizontal="left" wrapText="1"/>
      <protection locked="0"/>
    </xf>
    <xf numFmtId="0" fontId="15" fillId="0" borderId="6" xfId="0" applyFont="1" applyBorder="1" applyAlignment="1" applyProtection="1">
      <alignment horizontal="left" wrapText="1"/>
      <protection locked="0"/>
    </xf>
    <xf numFmtId="0" fontId="15" fillId="0" borderId="11" xfId="0" applyFont="1" applyBorder="1" applyAlignment="1" applyProtection="1">
      <alignment horizontal="left" wrapText="1"/>
      <protection locked="0"/>
    </xf>
    <xf numFmtId="0" fontId="15" fillId="0" borderId="7"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23" fillId="0" borderId="5" xfId="2" applyFont="1" applyBorder="1" applyAlignment="1" applyProtection="1">
      <alignment horizontal="center"/>
      <protection locked="0"/>
    </xf>
    <xf numFmtId="0" fontId="23" fillId="0" borderId="8" xfId="2" applyFont="1" applyBorder="1" applyAlignment="1" applyProtection="1">
      <alignment horizontal="center"/>
      <protection locked="0"/>
    </xf>
    <xf numFmtId="0" fontId="19" fillId="3" borderId="7" xfId="0" applyFont="1" applyFill="1" applyBorder="1" applyAlignment="1" applyProtection="1">
      <alignment horizontal="left" vertical="center" wrapText="1"/>
      <protection locked="0"/>
    </xf>
    <xf numFmtId="0" fontId="19" fillId="3" borderId="5" xfId="0" applyFont="1" applyFill="1" applyBorder="1" applyAlignment="1" applyProtection="1">
      <alignment horizontal="left" vertical="center" wrapText="1"/>
      <protection locked="0"/>
    </xf>
    <xf numFmtId="0" fontId="19" fillId="3" borderId="8" xfId="0" applyFont="1" applyFill="1" applyBorder="1" applyAlignment="1" applyProtection="1">
      <alignment horizontal="left" vertical="center" wrapText="1"/>
      <protection locked="0"/>
    </xf>
    <xf numFmtId="0" fontId="19" fillId="3" borderId="10" xfId="0" applyFont="1" applyFill="1" applyBorder="1" applyAlignment="1" applyProtection="1">
      <alignment horizontal="left" vertical="center" wrapText="1"/>
      <protection locked="0"/>
    </xf>
    <xf numFmtId="0" fontId="19" fillId="3" borderId="6" xfId="0" applyFont="1" applyFill="1" applyBorder="1" applyAlignment="1" applyProtection="1">
      <alignment horizontal="left" vertical="center" wrapText="1"/>
      <protection locked="0"/>
    </xf>
    <xf numFmtId="0" fontId="19" fillId="3" borderId="11"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2" fillId="0" borderId="0" xfId="0" applyFont="1" applyBorder="1" applyAlignment="1" applyProtection="1">
      <alignment horizontal="center"/>
      <protection locked="0"/>
    </xf>
    <xf numFmtId="0" fontId="12" fillId="0" borderId="9" xfId="0" applyFont="1" applyBorder="1" applyAlignment="1" applyProtection="1">
      <alignment horizontal="center"/>
      <protection locked="0"/>
    </xf>
    <xf numFmtId="0" fontId="19" fillId="3" borderId="5" xfId="0" applyFont="1" applyFill="1" applyBorder="1" applyAlignment="1" applyProtection="1">
      <alignment horizontal="center" wrapText="1"/>
      <protection locked="0"/>
    </xf>
    <xf numFmtId="0" fontId="19" fillId="3" borderId="8" xfId="0" applyFont="1" applyFill="1" applyBorder="1" applyAlignment="1" applyProtection="1">
      <alignment horizontal="center" wrapText="1"/>
      <protection locked="0"/>
    </xf>
    <xf numFmtId="0" fontId="19" fillId="3" borderId="6" xfId="0" applyFont="1" applyFill="1" applyBorder="1" applyAlignment="1" applyProtection="1">
      <alignment horizontal="center" wrapText="1"/>
      <protection locked="0"/>
    </xf>
    <xf numFmtId="0" fontId="19" fillId="3" borderId="11" xfId="0" applyFont="1" applyFill="1" applyBorder="1" applyAlignment="1" applyProtection="1">
      <alignment horizontal="center" wrapText="1"/>
      <protection locked="0"/>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9" fillId="0" borderId="10" xfId="0" applyFont="1" applyBorder="1" applyAlignment="1" applyProtection="1">
      <alignment horizontal="left" wrapText="1"/>
      <protection locked="0"/>
    </xf>
    <xf numFmtId="0" fontId="19" fillId="0" borderId="6" xfId="0" applyFont="1" applyBorder="1" applyAlignment="1" applyProtection="1">
      <alignment horizontal="left" wrapText="1"/>
      <protection locked="0"/>
    </xf>
    <xf numFmtId="0" fontId="19" fillId="0" borderId="11" xfId="0" applyFont="1" applyBorder="1" applyAlignment="1" applyProtection="1">
      <alignment horizontal="left" wrapText="1"/>
      <protection locked="0"/>
    </xf>
    <xf numFmtId="0" fontId="17" fillId="4" borderId="10" xfId="0" applyFont="1" applyFill="1" applyBorder="1" applyAlignment="1" applyProtection="1">
      <alignment horizontal="right"/>
      <protection locked="0"/>
    </xf>
    <xf numFmtId="0" fontId="17" fillId="4" borderId="6" xfId="0" applyFont="1" applyFill="1" applyBorder="1" applyAlignment="1" applyProtection="1">
      <alignment horizontal="right"/>
      <protection locked="0"/>
    </xf>
    <xf numFmtId="0" fontId="12" fillId="6" borderId="6" xfId="0" applyFont="1" applyFill="1" applyBorder="1" applyAlignment="1" applyProtection="1">
      <alignment horizontal="center"/>
      <protection locked="0"/>
    </xf>
    <xf numFmtId="0" fontId="12" fillId="6" borderId="11" xfId="0" applyFont="1" applyFill="1" applyBorder="1" applyAlignment="1" applyProtection="1">
      <alignment horizontal="center"/>
      <protection locked="0"/>
    </xf>
    <xf numFmtId="0" fontId="19" fillId="3" borderId="4" xfId="0" applyFont="1" applyFill="1" applyBorder="1" applyAlignment="1" applyProtection="1">
      <alignment horizontal="left" vertical="center" wrapText="1"/>
      <protection locked="0"/>
    </xf>
    <xf numFmtId="0" fontId="19" fillId="3" borderId="0" xfId="0" applyFont="1" applyFill="1" applyBorder="1" applyAlignment="1" applyProtection="1">
      <alignment horizontal="left" vertical="center" wrapText="1"/>
      <protection locked="0"/>
    </xf>
    <xf numFmtId="0" fontId="19" fillId="3" borderId="9" xfId="0" applyFont="1" applyFill="1" applyBorder="1" applyAlignment="1" applyProtection="1">
      <alignment horizontal="left" vertical="center" wrapText="1"/>
      <protection locked="0"/>
    </xf>
    <xf numFmtId="0" fontId="19" fillId="0" borderId="1" xfId="0" applyFont="1" applyBorder="1" applyAlignment="1" applyProtection="1">
      <alignment horizontal="left"/>
      <protection locked="0"/>
    </xf>
    <xf numFmtId="0" fontId="19" fillId="0" borderId="2" xfId="0" applyFont="1" applyBorder="1" applyAlignment="1" applyProtection="1">
      <alignment horizontal="left"/>
      <protection locked="0"/>
    </xf>
    <xf numFmtId="0" fontId="20" fillId="0" borderId="2" xfId="2" applyFont="1" applyBorder="1" applyAlignment="1" applyProtection="1">
      <alignment horizontal="center"/>
      <protection locked="0"/>
    </xf>
    <xf numFmtId="0" fontId="20" fillId="0" borderId="3" xfId="2" applyFont="1" applyBorder="1" applyAlignment="1" applyProtection="1">
      <alignment horizontal="center"/>
      <protection locked="0"/>
    </xf>
    <xf numFmtId="41" fontId="6" fillId="0" borderId="13" xfId="3" applyNumberFormat="1" applyFont="1" applyBorder="1" applyAlignment="1" applyProtection="1">
      <alignment horizontal="center" wrapText="1"/>
      <protection locked="0"/>
    </xf>
    <xf numFmtId="41" fontId="6" fillId="0" borderId="17" xfId="3" applyNumberFormat="1" applyFont="1" applyBorder="1" applyAlignment="1" applyProtection="1">
      <alignment horizontal="center" wrapText="1"/>
      <protection locked="0"/>
    </xf>
    <xf numFmtId="0" fontId="8" fillId="0" borderId="25" xfId="0" applyFont="1" applyBorder="1" applyAlignment="1" applyProtection="1">
      <alignment horizontal="center"/>
      <protection locked="0"/>
    </xf>
    <xf numFmtId="41" fontId="6" fillId="0" borderId="22" xfId="3" applyNumberFormat="1" applyFont="1" applyBorder="1" applyAlignment="1" applyProtection="1">
      <alignment horizontal="center" wrapText="1"/>
      <protection locked="0"/>
    </xf>
    <xf numFmtId="0" fontId="12" fillId="2" borderId="25" xfId="0" applyFont="1" applyFill="1" applyBorder="1" applyAlignment="1" applyProtection="1">
      <alignment horizontal="center"/>
      <protection locked="0"/>
    </xf>
  </cellXfs>
  <cellStyles count="5">
    <cellStyle name="Currency 2" xfId="4" xr:uid="{00000000-0005-0000-0000-000000000000}"/>
    <cellStyle name="Hyperlink" xfId="2" builtinId="8"/>
    <cellStyle name="Normal" xfId="0" builtinId="0"/>
    <cellStyle name="Normal 100" xfId="3" xr:uid="{00000000-0005-0000-0000-000003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uky.edu/ufs/payroll-schedul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
  <sheetViews>
    <sheetView tabSelected="1" workbookViewId="0">
      <selection activeCell="B8" sqref="B8"/>
    </sheetView>
  </sheetViews>
  <sheetFormatPr defaultRowHeight="15" x14ac:dyDescent="0.25"/>
  <cols>
    <col min="2" max="2" width="137.7109375" bestFit="1" customWidth="1"/>
  </cols>
  <sheetData>
    <row r="1" spans="1:2" x14ac:dyDescent="0.25">
      <c r="A1" s="80" t="s">
        <v>56</v>
      </c>
      <c r="B1" t="s">
        <v>57</v>
      </c>
    </row>
    <row r="2" spans="1:2" x14ac:dyDescent="0.25">
      <c r="B2" t="s">
        <v>58</v>
      </c>
    </row>
    <row r="3" spans="1:2" x14ac:dyDescent="0.25">
      <c r="A3" s="80" t="s">
        <v>59</v>
      </c>
      <c r="B3" t="s">
        <v>60</v>
      </c>
    </row>
    <row r="4" spans="1:2" x14ac:dyDescent="0.25">
      <c r="A4" s="80" t="s">
        <v>61</v>
      </c>
      <c r="B4" t="s">
        <v>62</v>
      </c>
    </row>
    <row r="5" spans="1:2" x14ac:dyDescent="0.25">
      <c r="B5" t="s">
        <v>63</v>
      </c>
    </row>
    <row r="6" spans="1:2" x14ac:dyDescent="0.25">
      <c r="B6" t="s">
        <v>64</v>
      </c>
    </row>
    <row r="7" spans="1:2" x14ac:dyDescent="0.25">
      <c r="B7" t="s">
        <v>65</v>
      </c>
    </row>
    <row r="9" spans="1:2" ht="18.75" x14ac:dyDescent="0.3">
      <c r="B9" s="81" t="s">
        <v>66</v>
      </c>
    </row>
    <row r="10" spans="1:2" ht="18.75" x14ac:dyDescent="0.3">
      <c r="B10" s="81" t="s">
        <v>67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6"/>
  <sheetViews>
    <sheetView zoomScaleNormal="100" workbookViewId="0">
      <selection activeCell="C22" sqref="C22"/>
    </sheetView>
  </sheetViews>
  <sheetFormatPr defaultColWidth="8.85546875" defaultRowHeight="14.25" x14ac:dyDescent="0.2"/>
  <cols>
    <col min="1" max="1" width="23.28515625" style="2" customWidth="1"/>
    <col min="2" max="2" width="20.7109375" style="2" customWidth="1"/>
    <col min="3" max="3" width="18.5703125" style="2" customWidth="1"/>
    <col min="4" max="4" width="9.28515625" style="2" hidden="1" customWidth="1"/>
    <col min="5" max="5" width="15.5703125" style="2" customWidth="1"/>
    <col min="6" max="6" width="19.7109375" style="2" customWidth="1"/>
    <col min="7" max="7" width="17.28515625" style="2" customWidth="1"/>
    <col min="8" max="8" width="14.5703125" style="2" customWidth="1"/>
    <col min="9" max="9" width="16.42578125" style="2" customWidth="1"/>
    <col min="10" max="10" width="13.7109375" style="2" customWidth="1"/>
    <col min="11" max="11" width="23.42578125" style="2" customWidth="1"/>
    <col min="12" max="12" width="22.42578125" style="2" customWidth="1"/>
    <col min="13" max="16384" width="8.85546875" style="2"/>
  </cols>
  <sheetData>
    <row r="1" spans="1:12" ht="56.45" customHeight="1" thickBot="1" x14ac:dyDescent="0.25">
      <c r="A1" s="96" t="s">
        <v>45</v>
      </c>
      <c r="B1" s="97"/>
      <c r="C1" s="97"/>
      <c r="D1" s="97"/>
      <c r="E1" s="97"/>
      <c r="F1" s="97"/>
      <c r="G1" s="97"/>
      <c r="H1" s="97"/>
      <c r="I1" s="97"/>
      <c r="J1" s="97"/>
      <c r="K1" s="97"/>
      <c r="L1" s="98"/>
    </row>
    <row r="2" spans="1:12" ht="47.25" customHeight="1" thickBot="1" x14ac:dyDescent="0.25">
      <c r="A2" s="99" t="s">
        <v>55</v>
      </c>
      <c r="B2" s="100"/>
      <c r="C2" s="100"/>
      <c r="D2" s="100"/>
      <c r="E2" s="100"/>
      <c r="F2" s="100"/>
      <c r="G2" s="100"/>
      <c r="H2" s="100"/>
      <c r="I2" s="100"/>
      <c r="J2" s="100"/>
      <c r="K2" s="100"/>
      <c r="L2" s="101"/>
    </row>
    <row r="3" spans="1:12" ht="24" customHeight="1" thickBot="1" x14ac:dyDescent="0.25">
      <c r="A3" s="103" t="s">
        <v>4</v>
      </c>
      <c r="B3" s="104"/>
      <c r="C3" s="104"/>
      <c r="D3" s="104"/>
      <c r="E3" s="104"/>
      <c r="F3" s="104"/>
      <c r="G3" s="104"/>
      <c r="H3" s="104"/>
      <c r="I3" s="104"/>
      <c r="J3" s="104"/>
      <c r="K3" s="104"/>
      <c r="L3" s="105"/>
    </row>
    <row r="4" spans="1:12" ht="18" x14ac:dyDescent="0.25">
      <c r="A4" s="3"/>
      <c r="B4" s="107" t="s">
        <v>6</v>
      </c>
      <c r="C4" s="107"/>
      <c r="D4" s="63"/>
      <c r="E4" s="110" t="s">
        <v>7</v>
      </c>
      <c r="F4" s="110"/>
      <c r="G4" s="4"/>
      <c r="H4" s="4"/>
      <c r="I4" s="4"/>
      <c r="J4" s="4"/>
      <c r="K4" s="4"/>
      <c r="L4" s="5"/>
    </row>
    <row r="5" spans="1:12" ht="18.75" thickBot="1" x14ac:dyDescent="0.3">
      <c r="A5" s="6" t="s">
        <v>5</v>
      </c>
      <c r="B5" s="89"/>
      <c r="C5" s="89"/>
      <c r="D5" s="64"/>
      <c r="E5" s="89"/>
      <c r="F5" s="89"/>
      <c r="G5" s="7"/>
      <c r="H5" s="102" t="s">
        <v>40</v>
      </c>
      <c r="I5" s="102"/>
      <c r="J5" s="102"/>
      <c r="K5" s="108"/>
      <c r="L5" s="109"/>
    </row>
    <row r="6" spans="1:12" ht="15" x14ac:dyDescent="0.25">
      <c r="A6" s="8"/>
      <c r="B6" s="9"/>
      <c r="C6" s="9"/>
      <c r="D6" s="9"/>
      <c r="E6" s="10"/>
      <c r="F6" s="10"/>
      <c r="G6" s="10"/>
      <c r="H6" s="10"/>
      <c r="I6" s="10"/>
      <c r="J6" s="10"/>
      <c r="K6" s="10"/>
      <c r="L6" s="11"/>
    </row>
    <row r="7" spans="1:12" ht="18.75" thickBot="1" x14ac:dyDescent="0.3">
      <c r="A7" s="8"/>
      <c r="B7" s="9"/>
      <c r="C7" s="88" t="s">
        <v>6</v>
      </c>
      <c r="D7" s="88"/>
      <c r="E7" s="88"/>
      <c r="F7" s="106" t="s">
        <v>7</v>
      </c>
      <c r="G7" s="106"/>
      <c r="H7" s="12" t="s">
        <v>12</v>
      </c>
      <c r="I7" s="13"/>
      <c r="J7" s="14" t="s">
        <v>13</v>
      </c>
      <c r="K7" s="10"/>
      <c r="L7" s="11"/>
    </row>
    <row r="8" spans="1:12" ht="18.75" thickBot="1" x14ac:dyDescent="0.3">
      <c r="A8" s="111" t="s">
        <v>41</v>
      </c>
      <c r="B8" s="112"/>
      <c r="C8" s="89"/>
      <c r="D8" s="89"/>
      <c r="E8" s="89"/>
      <c r="F8" s="89"/>
      <c r="G8" s="89"/>
      <c r="H8" s="13"/>
      <c r="I8" s="12" t="s">
        <v>42</v>
      </c>
      <c r="J8" s="14"/>
      <c r="K8" s="10"/>
      <c r="L8" s="11"/>
    </row>
    <row r="9" spans="1:12" ht="15" customHeight="1" thickBot="1" x14ac:dyDescent="0.25">
      <c r="A9" s="113" t="s">
        <v>11</v>
      </c>
      <c r="B9" s="114"/>
      <c r="C9" s="114"/>
      <c r="D9" s="114"/>
      <c r="E9" s="114"/>
      <c r="F9" s="114"/>
      <c r="G9" s="114"/>
      <c r="H9" s="114"/>
      <c r="I9" s="114"/>
      <c r="J9" s="114"/>
      <c r="K9" s="114"/>
      <c r="L9" s="115"/>
    </row>
    <row r="10" spans="1:12" ht="18.75" thickBot="1" x14ac:dyDescent="0.3">
      <c r="A10" s="111" t="s">
        <v>16</v>
      </c>
      <c r="B10" s="112"/>
      <c r="C10" s="112"/>
      <c r="D10" s="129" t="s">
        <v>9</v>
      </c>
      <c r="E10" s="129"/>
      <c r="F10" s="129"/>
      <c r="G10" s="129"/>
      <c r="H10" s="10"/>
      <c r="I10" s="129" t="s">
        <v>9</v>
      </c>
      <c r="J10" s="129"/>
      <c r="K10" s="129"/>
      <c r="L10" s="130"/>
    </row>
    <row r="11" spans="1:12" ht="18" customHeight="1" x14ac:dyDescent="0.2">
      <c r="A11" s="120" t="s">
        <v>53</v>
      </c>
      <c r="B11" s="121"/>
      <c r="C11" s="121"/>
      <c r="D11" s="121"/>
      <c r="E11" s="121"/>
      <c r="F11" s="121"/>
      <c r="G11" s="121"/>
      <c r="H11" s="121"/>
      <c r="I11" s="121"/>
      <c r="J11" s="121"/>
      <c r="K11" s="121"/>
      <c r="L11" s="122"/>
    </row>
    <row r="12" spans="1:12" ht="18" customHeight="1" thickBot="1" x14ac:dyDescent="0.25">
      <c r="A12" s="123"/>
      <c r="B12" s="124"/>
      <c r="C12" s="124"/>
      <c r="D12" s="124"/>
      <c r="E12" s="124"/>
      <c r="F12" s="124"/>
      <c r="G12" s="124"/>
      <c r="H12" s="124"/>
      <c r="I12" s="124"/>
      <c r="J12" s="124"/>
      <c r="K12" s="124"/>
      <c r="L12" s="125"/>
    </row>
    <row r="13" spans="1:12" ht="18.75" thickBot="1" x14ac:dyDescent="0.3">
      <c r="A13" s="86" t="s">
        <v>8</v>
      </c>
      <c r="B13" s="87"/>
      <c r="C13" s="15"/>
      <c r="D13" s="15"/>
      <c r="E13" s="16"/>
      <c r="F13" s="16"/>
      <c r="G13" s="16"/>
      <c r="H13" s="16"/>
      <c r="I13" s="16"/>
      <c r="J13" s="16"/>
      <c r="K13" s="16"/>
      <c r="L13" s="17"/>
    </row>
    <row r="14" spans="1:12" ht="14.45" customHeight="1" x14ac:dyDescent="0.25">
      <c r="A14" s="18" t="s">
        <v>47</v>
      </c>
      <c r="B14" s="19" t="s">
        <v>22</v>
      </c>
      <c r="C14" s="131" t="s">
        <v>27</v>
      </c>
      <c r="D14" s="131"/>
      <c r="E14" s="131"/>
      <c r="F14" s="131"/>
      <c r="G14" s="131"/>
      <c r="H14" s="131"/>
      <c r="I14" s="131"/>
      <c r="J14" s="132"/>
      <c r="L14" s="11"/>
    </row>
    <row r="15" spans="1:12" ht="15.75" thickBot="1" x14ac:dyDescent="0.3">
      <c r="A15" s="20">
        <v>0</v>
      </c>
      <c r="B15" s="21">
        <v>0</v>
      </c>
      <c r="C15" s="133"/>
      <c r="D15" s="133"/>
      <c r="E15" s="133"/>
      <c r="F15" s="133"/>
      <c r="G15" s="133"/>
      <c r="H15" s="133"/>
      <c r="I15" s="133"/>
      <c r="J15" s="134"/>
      <c r="L15" s="11"/>
    </row>
    <row r="16" spans="1:12" ht="31.5" x14ac:dyDescent="0.25">
      <c r="A16" s="71" t="s">
        <v>10</v>
      </c>
      <c r="B16" s="72" t="s">
        <v>28</v>
      </c>
      <c r="C16" s="72" t="s">
        <v>29</v>
      </c>
      <c r="D16" s="10"/>
      <c r="E16" s="10"/>
      <c r="F16" s="10"/>
      <c r="G16" s="10"/>
      <c r="H16" s="10"/>
      <c r="I16" s="10"/>
      <c r="L16" s="11"/>
    </row>
    <row r="17" spans="1:13" ht="15.75" thickBot="1" x14ac:dyDescent="0.3">
      <c r="A17" s="25">
        <f>B15/40</f>
        <v>0</v>
      </c>
      <c r="B17" s="26">
        <f>A15*B15*2</f>
        <v>0</v>
      </c>
      <c r="C17" s="26">
        <f>B17*26</f>
        <v>0</v>
      </c>
      <c r="D17" s="10"/>
      <c r="E17" s="10"/>
      <c r="F17" s="10"/>
      <c r="G17" s="10"/>
      <c r="H17" s="10"/>
      <c r="I17" s="10"/>
      <c r="L17" s="11"/>
    </row>
    <row r="18" spans="1:13" ht="28.15" customHeight="1" thickBot="1" x14ac:dyDescent="0.25">
      <c r="A18" s="126" t="s">
        <v>17</v>
      </c>
      <c r="B18" s="127"/>
      <c r="C18" s="127"/>
      <c r="D18" s="127"/>
      <c r="E18" s="127"/>
      <c r="F18" s="127"/>
      <c r="G18" s="127"/>
      <c r="H18" s="127"/>
      <c r="I18" s="127"/>
      <c r="J18" s="127"/>
      <c r="K18" s="127"/>
      <c r="L18" s="128"/>
    </row>
    <row r="19" spans="1:13" ht="16.5" thickBot="1" x14ac:dyDescent="0.3">
      <c r="A19" s="116" t="s">
        <v>35</v>
      </c>
      <c r="B19" s="117"/>
      <c r="C19" s="117"/>
      <c r="D19" s="117"/>
      <c r="E19" s="117"/>
      <c r="F19" s="118" t="s">
        <v>30</v>
      </c>
      <c r="G19" s="118"/>
      <c r="H19" s="118"/>
      <c r="I19" s="118"/>
      <c r="J19" s="118"/>
      <c r="K19" s="118"/>
      <c r="L19" s="119"/>
      <c r="M19" s="27"/>
    </row>
    <row r="20" spans="1:13" ht="47.25" x14ac:dyDescent="0.25">
      <c r="A20" s="91" t="s">
        <v>26</v>
      </c>
      <c r="B20" s="92"/>
      <c r="C20" s="28" t="s">
        <v>24</v>
      </c>
      <c r="D20" s="28"/>
      <c r="E20" s="29" t="s">
        <v>23</v>
      </c>
      <c r="F20" s="30" t="s">
        <v>18</v>
      </c>
      <c r="G20" s="28" t="s">
        <v>25</v>
      </c>
      <c r="H20" s="31" t="s">
        <v>31</v>
      </c>
      <c r="I20" s="93" t="s">
        <v>21</v>
      </c>
      <c r="J20" s="94"/>
      <c r="K20" s="29" t="s">
        <v>33</v>
      </c>
      <c r="L20" s="32" t="s">
        <v>32</v>
      </c>
    </row>
    <row r="21" spans="1:13" ht="16.5" thickBot="1" x14ac:dyDescent="0.3">
      <c r="A21" s="33" t="s">
        <v>19</v>
      </c>
      <c r="B21" s="33" t="s">
        <v>20</v>
      </c>
      <c r="C21" s="34"/>
      <c r="D21" s="34"/>
      <c r="E21" s="34"/>
      <c r="F21" s="34"/>
      <c r="G21" s="35"/>
      <c r="H21" s="73"/>
      <c r="I21" s="85"/>
      <c r="J21" s="85"/>
      <c r="K21" s="34"/>
      <c r="L21" s="34"/>
    </row>
    <row r="22" spans="1:13" ht="55.9" customHeight="1" thickBot="1" x14ac:dyDescent="0.3">
      <c r="A22" s="36"/>
      <c r="B22" s="36"/>
      <c r="C22" s="65">
        <f>D22/10</f>
        <v>0</v>
      </c>
      <c r="D22" s="77">
        <f>NETWORKDAYS(A22,B22)</f>
        <v>0</v>
      </c>
      <c r="E22" s="38"/>
      <c r="F22" s="39" t="e">
        <f>E22/$B$15</f>
        <v>#DIV/0!</v>
      </c>
      <c r="G22" s="78" t="e">
        <f>$B$17*C22*F22</f>
        <v>#DIV/0!</v>
      </c>
      <c r="H22" s="58"/>
      <c r="I22" s="95"/>
      <c r="J22" s="95"/>
      <c r="K22" s="41"/>
      <c r="L22" s="42"/>
    </row>
    <row r="23" spans="1:13" ht="30" customHeight="1" x14ac:dyDescent="0.25">
      <c r="A23" s="36"/>
      <c r="B23" s="36"/>
      <c r="C23" s="65">
        <f t="shared" ref="C23:C41" si="0">D23/10</f>
        <v>0</v>
      </c>
      <c r="D23" s="66">
        <f t="shared" ref="D23:D41" si="1">NETWORKDAYS(A23,B23)</f>
        <v>0</v>
      </c>
      <c r="E23" s="43">
        <v>0</v>
      </c>
      <c r="F23" s="39" t="e">
        <f t="shared" ref="F23:F29" si="2">E23/$B$15</f>
        <v>#DIV/0!</v>
      </c>
      <c r="G23" s="44" t="e">
        <f t="shared" ref="G23:G28" si="3">$B$17*C23*F23</f>
        <v>#DIV/0!</v>
      </c>
      <c r="H23" s="59"/>
      <c r="I23" s="90"/>
      <c r="J23" s="90"/>
      <c r="K23" s="45"/>
      <c r="L23" s="46"/>
    </row>
    <row r="24" spans="1:13" ht="30" hidden="1" customHeight="1" thickBot="1" x14ac:dyDescent="0.25">
      <c r="A24" s="36"/>
      <c r="B24" s="36"/>
      <c r="C24" s="65">
        <f t="shared" si="0"/>
        <v>0</v>
      </c>
      <c r="D24" s="66">
        <f t="shared" si="1"/>
        <v>0</v>
      </c>
      <c r="E24" s="43">
        <v>0</v>
      </c>
      <c r="F24" s="39" t="e">
        <f t="shared" si="2"/>
        <v>#DIV/0!</v>
      </c>
      <c r="G24" s="44" t="e">
        <f t="shared" si="3"/>
        <v>#DIV/0!</v>
      </c>
      <c r="H24" s="60"/>
      <c r="I24" s="90"/>
      <c r="J24" s="90"/>
      <c r="K24" s="45"/>
      <c r="L24" s="46"/>
    </row>
    <row r="25" spans="1:13" ht="30" hidden="1" customHeight="1" thickBot="1" x14ac:dyDescent="0.25">
      <c r="A25" s="36"/>
      <c r="B25" s="36"/>
      <c r="C25" s="65">
        <f t="shared" si="0"/>
        <v>0</v>
      </c>
      <c r="D25" s="77">
        <f t="shared" si="1"/>
        <v>0</v>
      </c>
      <c r="E25" s="43">
        <v>0</v>
      </c>
      <c r="F25" s="39" t="e">
        <f t="shared" si="2"/>
        <v>#DIV/0!</v>
      </c>
      <c r="G25" s="44" t="e">
        <f t="shared" si="3"/>
        <v>#DIV/0!</v>
      </c>
      <c r="H25" s="60"/>
      <c r="I25" s="90"/>
      <c r="J25" s="90"/>
      <c r="K25" s="45"/>
      <c r="L25" s="46"/>
    </row>
    <row r="26" spans="1:13" ht="30" hidden="1" customHeight="1" thickBot="1" x14ac:dyDescent="0.25">
      <c r="A26" s="47"/>
      <c r="B26" s="36"/>
      <c r="C26" s="65">
        <f t="shared" si="0"/>
        <v>0</v>
      </c>
      <c r="D26" s="77">
        <f t="shared" si="1"/>
        <v>0</v>
      </c>
      <c r="E26" s="43">
        <v>0</v>
      </c>
      <c r="F26" s="39" t="e">
        <f t="shared" si="2"/>
        <v>#DIV/0!</v>
      </c>
      <c r="G26" s="44" t="e">
        <f t="shared" si="3"/>
        <v>#DIV/0!</v>
      </c>
      <c r="H26" s="60"/>
      <c r="I26" s="90"/>
      <c r="J26" s="90"/>
      <c r="K26" s="45"/>
      <c r="L26" s="46"/>
    </row>
    <row r="27" spans="1:13" ht="30" hidden="1" customHeight="1" thickBot="1" x14ac:dyDescent="0.25">
      <c r="A27" s="47"/>
      <c r="B27" s="36"/>
      <c r="C27" s="65">
        <f t="shared" si="0"/>
        <v>0</v>
      </c>
      <c r="D27" s="77">
        <f t="shared" si="1"/>
        <v>0</v>
      </c>
      <c r="E27" s="43">
        <v>0</v>
      </c>
      <c r="F27" s="39" t="e">
        <f t="shared" si="2"/>
        <v>#DIV/0!</v>
      </c>
      <c r="G27" s="44" t="e">
        <f t="shared" si="3"/>
        <v>#DIV/0!</v>
      </c>
      <c r="H27" s="60"/>
      <c r="I27" s="90"/>
      <c r="J27" s="90"/>
      <c r="K27" s="45"/>
      <c r="L27" s="46"/>
    </row>
    <row r="28" spans="1:13" ht="30" hidden="1" customHeight="1" thickBot="1" x14ac:dyDescent="0.25">
      <c r="A28" s="47"/>
      <c r="B28" s="36"/>
      <c r="C28" s="65">
        <f t="shared" si="0"/>
        <v>0</v>
      </c>
      <c r="D28" s="77">
        <f t="shared" si="1"/>
        <v>0</v>
      </c>
      <c r="E28" s="43">
        <v>0</v>
      </c>
      <c r="F28" s="39" t="e">
        <f t="shared" si="2"/>
        <v>#DIV/0!</v>
      </c>
      <c r="G28" s="44" t="e">
        <f t="shared" si="3"/>
        <v>#DIV/0!</v>
      </c>
      <c r="H28" s="60"/>
      <c r="I28" s="90"/>
      <c r="J28" s="90"/>
      <c r="K28" s="45"/>
      <c r="L28" s="46"/>
    </row>
    <row r="29" spans="1:13" ht="30" hidden="1" customHeight="1" thickBot="1" x14ac:dyDescent="0.3">
      <c r="A29" s="47"/>
      <c r="B29" s="36"/>
      <c r="C29" s="65">
        <f t="shared" si="0"/>
        <v>0</v>
      </c>
      <c r="D29" s="77">
        <f t="shared" si="1"/>
        <v>0</v>
      </c>
      <c r="E29" s="43">
        <v>0</v>
      </c>
      <c r="F29" s="39" t="e">
        <f t="shared" si="2"/>
        <v>#DIV/0!</v>
      </c>
      <c r="G29" s="44" t="e">
        <f>$B$17*C29*F29</f>
        <v>#DIV/0!</v>
      </c>
      <c r="H29" s="59"/>
      <c r="I29" s="90"/>
      <c r="J29" s="90"/>
      <c r="K29" s="45"/>
      <c r="L29" s="46"/>
    </row>
    <row r="30" spans="1:13" ht="30" hidden="1" customHeight="1" thickBot="1" x14ac:dyDescent="0.3">
      <c r="A30" s="47"/>
      <c r="B30" s="36"/>
      <c r="C30" s="65">
        <f t="shared" si="0"/>
        <v>0</v>
      </c>
      <c r="D30" s="77">
        <f t="shared" si="1"/>
        <v>0</v>
      </c>
      <c r="E30" s="43">
        <v>0</v>
      </c>
      <c r="F30" s="39" t="e">
        <f t="shared" ref="F30:F35" si="4">E30/$B$15</f>
        <v>#DIV/0!</v>
      </c>
      <c r="G30" s="44" t="e">
        <f t="shared" ref="G30:G35" si="5">$B$17*C30*F30</f>
        <v>#DIV/0!</v>
      </c>
      <c r="H30" s="59"/>
      <c r="I30" s="90"/>
      <c r="J30" s="90"/>
      <c r="K30" s="45"/>
      <c r="L30" s="46"/>
    </row>
    <row r="31" spans="1:13" ht="30" hidden="1" customHeight="1" thickBot="1" x14ac:dyDescent="0.25">
      <c r="A31" s="47"/>
      <c r="B31" s="36"/>
      <c r="C31" s="65">
        <f t="shared" si="0"/>
        <v>0</v>
      </c>
      <c r="D31" s="77">
        <f t="shared" si="1"/>
        <v>0</v>
      </c>
      <c r="E31" s="43">
        <v>0</v>
      </c>
      <c r="F31" s="39" t="e">
        <f t="shared" si="4"/>
        <v>#DIV/0!</v>
      </c>
      <c r="G31" s="44" t="e">
        <f t="shared" si="5"/>
        <v>#DIV/0!</v>
      </c>
      <c r="H31" s="60"/>
      <c r="I31" s="90"/>
      <c r="J31" s="90"/>
      <c r="K31" s="45"/>
      <c r="L31" s="46"/>
    </row>
    <row r="32" spans="1:13" ht="30" hidden="1" customHeight="1" thickBot="1" x14ac:dyDescent="0.25">
      <c r="A32" s="47"/>
      <c r="B32" s="36"/>
      <c r="C32" s="65">
        <f t="shared" si="0"/>
        <v>0</v>
      </c>
      <c r="D32" s="77">
        <f t="shared" si="1"/>
        <v>0</v>
      </c>
      <c r="E32" s="43">
        <v>0</v>
      </c>
      <c r="F32" s="39" t="e">
        <f t="shared" si="4"/>
        <v>#DIV/0!</v>
      </c>
      <c r="G32" s="44" t="e">
        <f t="shared" si="5"/>
        <v>#DIV/0!</v>
      </c>
      <c r="H32" s="60"/>
      <c r="I32" s="90"/>
      <c r="J32" s="90"/>
      <c r="K32" s="45"/>
      <c r="L32" s="46"/>
    </row>
    <row r="33" spans="1:12" ht="30" hidden="1" customHeight="1" thickBot="1" x14ac:dyDescent="0.25">
      <c r="A33" s="47"/>
      <c r="B33" s="36"/>
      <c r="C33" s="65">
        <f t="shared" si="0"/>
        <v>0</v>
      </c>
      <c r="D33" s="77">
        <f t="shared" si="1"/>
        <v>0</v>
      </c>
      <c r="E33" s="43">
        <v>0</v>
      </c>
      <c r="F33" s="39" t="e">
        <f t="shared" si="4"/>
        <v>#DIV/0!</v>
      </c>
      <c r="G33" s="44" t="e">
        <f t="shared" si="5"/>
        <v>#DIV/0!</v>
      </c>
      <c r="H33" s="60"/>
      <c r="I33" s="90"/>
      <c r="J33" s="90"/>
      <c r="K33" s="45"/>
      <c r="L33" s="46"/>
    </row>
    <row r="34" spans="1:12" ht="30" hidden="1" customHeight="1" thickBot="1" x14ac:dyDescent="0.25">
      <c r="A34" s="47"/>
      <c r="B34" s="36"/>
      <c r="C34" s="65">
        <f t="shared" si="0"/>
        <v>0</v>
      </c>
      <c r="D34" s="77">
        <f t="shared" si="1"/>
        <v>0</v>
      </c>
      <c r="E34" s="43">
        <v>0</v>
      </c>
      <c r="F34" s="39" t="e">
        <f t="shared" si="4"/>
        <v>#DIV/0!</v>
      </c>
      <c r="G34" s="44" t="e">
        <f t="shared" si="5"/>
        <v>#DIV/0!</v>
      </c>
      <c r="H34" s="60"/>
      <c r="I34" s="90"/>
      <c r="J34" s="90"/>
      <c r="K34" s="45"/>
      <c r="L34" s="46"/>
    </row>
    <row r="35" spans="1:12" ht="30" hidden="1" customHeight="1" thickBot="1" x14ac:dyDescent="0.25">
      <c r="A35" s="47"/>
      <c r="B35" s="36"/>
      <c r="C35" s="65">
        <f t="shared" si="0"/>
        <v>0</v>
      </c>
      <c r="D35" s="77">
        <f t="shared" si="1"/>
        <v>0</v>
      </c>
      <c r="E35" s="43">
        <v>0</v>
      </c>
      <c r="F35" s="39" t="e">
        <f t="shared" si="4"/>
        <v>#DIV/0!</v>
      </c>
      <c r="G35" s="44" t="e">
        <f t="shared" si="5"/>
        <v>#DIV/0!</v>
      </c>
      <c r="H35" s="60"/>
      <c r="I35" s="90"/>
      <c r="J35" s="90"/>
      <c r="K35" s="45"/>
      <c r="L35" s="46"/>
    </row>
    <row r="36" spans="1:12" ht="30" hidden="1" customHeight="1" thickBot="1" x14ac:dyDescent="0.25">
      <c r="A36" s="47"/>
      <c r="B36" s="36"/>
      <c r="C36" s="65">
        <f t="shared" si="0"/>
        <v>0</v>
      </c>
      <c r="D36" s="77">
        <f t="shared" si="1"/>
        <v>0</v>
      </c>
      <c r="E36" s="43">
        <v>0</v>
      </c>
      <c r="F36" s="39" t="e">
        <f t="shared" ref="F36:F41" si="6">E36/$B$15</f>
        <v>#DIV/0!</v>
      </c>
      <c r="G36" s="44" t="e">
        <f t="shared" ref="G36:G41" si="7">$B$17*C36*F36</f>
        <v>#DIV/0!</v>
      </c>
      <c r="H36" s="60"/>
      <c r="I36" s="90"/>
      <c r="J36" s="90"/>
      <c r="K36" s="45"/>
      <c r="L36" s="46"/>
    </row>
    <row r="37" spans="1:12" ht="30" hidden="1" customHeight="1" thickBot="1" x14ac:dyDescent="0.25">
      <c r="A37" s="47"/>
      <c r="B37" s="36"/>
      <c r="C37" s="65">
        <f t="shared" si="0"/>
        <v>0</v>
      </c>
      <c r="D37" s="77">
        <f t="shared" si="1"/>
        <v>0</v>
      </c>
      <c r="E37" s="43">
        <v>0</v>
      </c>
      <c r="F37" s="39" t="e">
        <f t="shared" si="6"/>
        <v>#DIV/0!</v>
      </c>
      <c r="G37" s="44" t="e">
        <f t="shared" si="7"/>
        <v>#DIV/0!</v>
      </c>
      <c r="H37" s="60"/>
      <c r="I37" s="90"/>
      <c r="J37" s="90"/>
      <c r="K37" s="45"/>
      <c r="L37" s="46"/>
    </row>
    <row r="38" spans="1:12" ht="30" hidden="1" customHeight="1" thickBot="1" x14ac:dyDescent="0.25">
      <c r="A38" s="47"/>
      <c r="B38" s="36"/>
      <c r="C38" s="65">
        <f t="shared" si="0"/>
        <v>0</v>
      </c>
      <c r="D38" s="77">
        <f t="shared" si="1"/>
        <v>0</v>
      </c>
      <c r="E38" s="43">
        <v>0</v>
      </c>
      <c r="F38" s="39" t="e">
        <f t="shared" si="6"/>
        <v>#DIV/0!</v>
      </c>
      <c r="G38" s="44" t="e">
        <f t="shared" si="7"/>
        <v>#DIV/0!</v>
      </c>
      <c r="H38" s="60"/>
      <c r="I38" s="90"/>
      <c r="J38" s="90"/>
      <c r="K38" s="45"/>
      <c r="L38" s="46"/>
    </row>
    <row r="39" spans="1:12" ht="30" hidden="1" customHeight="1" thickBot="1" x14ac:dyDescent="0.25">
      <c r="A39" s="47"/>
      <c r="B39" s="36"/>
      <c r="C39" s="65">
        <f t="shared" si="0"/>
        <v>0</v>
      </c>
      <c r="D39" s="77">
        <f t="shared" si="1"/>
        <v>0</v>
      </c>
      <c r="E39" s="43">
        <v>0</v>
      </c>
      <c r="F39" s="39" t="e">
        <f t="shared" si="6"/>
        <v>#DIV/0!</v>
      </c>
      <c r="G39" s="44" t="e">
        <f t="shared" si="7"/>
        <v>#DIV/0!</v>
      </c>
      <c r="H39" s="60"/>
      <c r="I39" s="90"/>
      <c r="J39" s="90"/>
      <c r="K39" s="45"/>
      <c r="L39" s="46"/>
    </row>
    <row r="40" spans="1:12" ht="30" hidden="1" customHeight="1" thickBot="1" x14ac:dyDescent="0.25">
      <c r="A40" s="47"/>
      <c r="B40" s="36"/>
      <c r="C40" s="65">
        <f t="shared" si="0"/>
        <v>0</v>
      </c>
      <c r="D40" s="77">
        <f t="shared" si="1"/>
        <v>0</v>
      </c>
      <c r="E40" s="43">
        <v>0</v>
      </c>
      <c r="F40" s="39" t="e">
        <f t="shared" si="6"/>
        <v>#DIV/0!</v>
      </c>
      <c r="G40" s="44" t="e">
        <f t="shared" si="7"/>
        <v>#DIV/0!</v>
      </c>
      <c r="H40" s="60"/>
      <c r="I40" s="90"/>
      <c r="J40" s="90"/>
      <c r="K40" s="45"/>
      <c r="L40" s="46"/>
    </row>
    <row r="41" spans="1:12" ht="30" hidden="1" customHeight="1" thickBot="1" x14ac:dyDescent="0.25">
      <c r="A41" s="48"/>
      <c r="B41" s="49"/>
      <c r="C41" s="65">
        <f t="shared" si="0"/>
        <v>0</v>
      </c>
      <c r="D41" s="77">
        <f t="shared" si="1"/>
        <v>0</v>
      </c>
      <c r="E41" s="50">
        <v>0</v>
      </c>
      <c r="F41" s="51" t="e">
        <f t="shared" si="6"/>
        <v>#DIV/0!</v>
      </c>
      <c r="G41" s="52" t="e">
        <f t="shared" si="7"/>
        <v>#DIV/0!</v>
      </c>
      <c r="H41" s="61"/>
      <c r="I41" s="84"/>
      <c r="J41" s="84"/>
      <c r="K41" s="53"/>
      <c r="L41" s="54"/>
    </row>
    <row r="42" spans="1:12" ht="15" thickBot="1" x14ac:dyDescent="0.25"/>
    <row r="43" spans="1:12" ht="18.75" thickBot="1" x14ac:dyDescent="0.3">
      <c r="A43" s="55"/>
      <c r="B43" s="82" t="s">
        <v>36</v>
      </c>
      <c r="C43" s="83"/>
      <c r="D43" s="69"/>
      <c r="E43" s="70"/>
    </row>
    <row r="44" spans="1:12" ht="50.1" customHeight="1" thickBot="1" x14ac:dyDescent="0.25">
      <c r="A44" s="56" t="s">
        <v>38</v>
      </c>
      <c r="B44" s="67"/>
      <c r="C44" s="68"/>
    </row>
    <row r="45" spans="1:12" ht="50.1" customHeight="1" thickBot="1" x14ac:dyDescent="0.25">
      <c r="A45" s="56" t="s">
        <v>37</v>
      </c>
      <c r="B45" s="67"/>
      <c r="C45" s="68"/>
    </row>
    <row r="46" spans="1:12" ht="50.1" customHeight="1" thickBot="1" x14ac:dyDescent="0.25">
      <c r="A46" s="56" t="s">
        <v>39</v>
      </c>
      <c r="B46" s="67"/>
      <c r="C46" s="68"/>
    </row>
  </sheetData>
  <sheetProtection formatRows="0" insertRows="0"/>
  <mergeCells count="48">
    <mergeCell ref="A9:L9"/>
    <mergeCell ref="A19:E19"/>
    <mergeCell ref="F19:L19"/>
    <mergeCell ref="A11:L12"/>
    <mergeCell ref="A18:L18"/>
    <mergeCell ref="D10:G10"/>
    <mergeCell ref="A10:C10"/>
    <mergeCell ref="I10:L10"/>
    <mergeCell ref="C14:J15"/>
    <mergeCell ref="F8:G8"/>
    <mergeCell ref="B4:C4"/>
    <mergeCell ref="K5:L5"/>
    <mergeCell ref="E4:F4"/>
    <mergeCell ref="B5:C5"/>
    <mergeCell ref="E5:F5"/>
    <mergeCell ref="A8:B8"/>
    <mergeCell ref="A1:L1"/>
    <mergeCell ref="A2:L2"/>
    <mergeCell ref="H5:J5"/>
    <mergeCell ref="A3:L3"/>
    <mergeCell ref="F7:G7"/>
    <mergeCell ref="I40:J40"/>
    <mergeCell ref="I31:J31"/>
    <mergeCell ref="I32:J32"/>
    <mergeCell ref="I33:J33"/>
    <mergeCell ref="I34:J34"/>
    <mergeCell ref="I35:J35"/>
    <mergeCell ref="I29:J29"/>
    <mergeCell ref="I30:J30"/>
    <mergeCell ref="I37:J37"/>
    <mergeCell ref="I38:J38"/>
    <mergeCell ref="I39:J39"/>
    <mergeCell ref="B43:C43"/>
    <mergeCell ref="I41:J41"/>
    <mergeCell ref="I21:J21"/>
    <mergeCell ref="A13:B13"/>
    <mergeCell ref="C7:E7"/>
    <mergeCell ref="C8:E8"/>
    <mergeCell ref="I36:J36"/>
    <mergeCell ref="A20:B20"/>
    <mergeCell ref="I20:J20"/>
    <mergeCell ref="I22:J22"/>
    <mergeCell ref="I23:J23"/>
    <mergeCell ref="I24:J24"/>
    <mergeCell ref="I25:J25"/>
    <mergeCell ref="I26:J26"/>
    <mergeCell ref="I27:J27"/>
    <mergeCell ref="I28:J28"/>
  </mergeCells>
  <hyperlinks>
    <hyperlink ref="F19:L19" r:id="rId1" tooltip=" http://www.uky.edu/EVPFA/Controller/payroll.htm" display="UK Payroll Schedule" xr:uid="{00000000-0004-0000-0100-000000000000}"/>
  </hyperlinks>
  <pageMargins left="0.7" right="0.7" top="0.75" bottom="0.75" header="0.3" footer="0.3"/>
  <pageSetup scale="43" orientation="landscape" r:id="rId2"/>
  <extLst>
    <ext xmlns:x14="http://schemas.microsoft.com/office/spreadsheetml/2009/9/main" uri="{CCE6A557-97BC-4b89-ADB6-D9C93CAAB3DF}">
      <x14:dataValidations xmlns:xm="http://schemas.microsoft.com/office/excel/2006/main" count="3">
        <x14:dataValidation type="list" showInputMessage="1" showErrorMessage="1" promptTitle="REQUIRED" prompt="Select the appropiate appointment type from dropdown box_x000a_" xr:uid="{00000000-0002-0000-0100-000000000000}">
          <x14:formula1>
            <xm:f>'Lists-Data'!$A$1:$A$4</xm:f>
          </x14:formula1>
          <xm:sqref>D10:G10</xm:sqref>
        </x14:dataValidation>
        <x14:dataValidation type="list" showInputMessage="1" showErrorMessage="1" promptTitle="REQUIRED" prompt="Select the appropiate appointment type from dropdown box_x000a_" xr:uid="{00000000-0002-0000-0100-000001000000}">
          <x14:formula1>
            <xm:f>'Lists-Data'!$B$1:$B$3</xm:f>
          </x14:formula1>
          <xm:sqref>I10:L10</xm:sqref>
        </x14:dataValidation>
        <x14:dataValidation type="list" allowBlank="1" showInputMessage="1" showErrorMessage="1" xr:uid="{00000000-0002-0000-0100-000002000000}">
          <x14:formula1>
            <xm:f>'Lists-Data'!$C$1:$C$3</xm:f>
          </x14:formula1>
          <xm:sqref>J7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7"/>
  <sheetViews>
    <sheetView zoomScaleNormal="100" workbookViewId="0">
      <selection activeCell="C8" sqref="C8:D8"/>
    </sheetView>
  </sheetViews>
  <sheetFormatPr defaultColWidth="8.85546875" defaultRowHeight="14.25" x14ac:dyDescent="0.2"/>
  <cols>
    <col min="1" max="1" width="23.28515625" style="2" customWidth="1"/>
    <col min="2" max="2" width="20.7109375" style="2" customWidth="1"/>
    <col min="3" max="3" width="18.5703125" style="2" customWidth="1"/>
    <col min="4" max="4" width="15.5703125" style="2" customWidth="1"/>
    <col min="5" max="5" width="19.7109375" style="2" customWidth="1"/>
    <col min="6" max="6" width="17.28515625" style="2" customWidth="1"/>
    <col min="7" max="7" width="12.7109375" style="2" customWidth="1"/>
    <col min="8" max="8" width="16.42578125" style="2" customWidth="1"/>
    <col min="9" max="9" width="13.7109375" style="2" customWidth="1"/>
    <col min="10" max="10" width="23.42578125" style="2" customWidth="1"/>
    <col min="11" max="11" width="22.42578125" style="2" customWidth="1"/>
    <col min="12" max="16384" width="8.85546875" style="2"/>
  </cols>
  <sheetData>
    <row r="1" spans="1:11" ht="49.5" customHeight="1" thickBot="1" x14ac:dyDescent="0.25">
      <c r="A1" s="96" t="s">
        <v>46</v>
      </c>
      <c r="B1" s="97"/>
      <c r="C1" s="97"/>
      <c r="D1" s="97"/>
      <c r="E1" s="97"/>
      <c r="F1" s="97"/>
      <c r="G1" s="97"/>
      <c r="H1" s="97"/>
      <c r="I1" s="97"/>
      <c r="J1" s="97"/>
      <c r="K1" s="98"/>
    </row>
    <row r="2" spans="1:11" ht="44.25" customHeight="1" thickBot="1" x14ac:dyDescent="0.25">
      <c r="A2" s="99" t="s">
        <v>55</v>
      </c>
      <c r="B2" s="100"/>
      <c r="C2" s="100"/>
      <c r="D2" s="100"/>
      <c r="E2" s="100"/>
      <c r="F2" s="100"/>
      <c r="G2" s="100"/>
      <c r="H2" s="100"/>
      <c r="I2" s="100"/>
      <c r="J2" s="100"/>
      <c r="K2" s="101"/>
    </row>
    <row r="3" spans="1:11" ht="24" customHeight="1" thickBot="1" x14ac:dyDescent="0.25">
      <c r="A3" s="135" t="s">
        <v>4</v>
      </c>
      <c r="B3" s="136"/>
      <c r="C3" s="136"/>
      <c r="D3" s="136"/>
      <c r="E3" s="136"/>
      <c r="F3" s="136"/>
      <c r="G3" s="136"/>
      <c r="H3" s="136"/>
      <c r="I3" s="136"/>
      <c r="J3" s="136"/>
      <c r="K3" s="137"/>
    </row>
    <row r="4" spans="1:11" ht="18" x14ac:dyDescent="0.25">
      <c r="A4" s="3"/>
      <c r="B4" s="107" t="s">
        <v>6</v>
      </c>
      <c r="C4" s="107"/>
      <c r="D4" s="110" t="s">
        <v>7</v>
      </c>
      <c r="E4" s="110"/>
      <c r="F4" s="4"/>
      <c r="G4" s="4"/>
      <c r="H4" s="4"/>
      <c r="I4" s="4"/>
      <c r="J4" s="4"/>
      <c r="K4" s="5"/>
    </row>
    <row r="5" spans="1:11" ht="18.75" thickBot="1" x14ac:dyDescent="0.3">
      <c r="A5" s="6" t="s">
        <v>5</v>
      </c>
      <c r="B5" s="89"/>
      <c r="C5" s="89"/>
      <c r="D5" s="89"/>
      <c r="E5" s="89"/>
      <c r="F5" s="7"/>
      <c r="G5" s="102" t="s">
        <v>40</v>
      </c>
      <c r="H5" s="102"/>
      <c r="I5" s="102"/>
      <c r="J5" s="108"/>
      <c r="K5" s="109"/>
    </row>
    <row r="6" spans="1:11" ht="9.9499999999999993" customHeight="1" x14ac:dyDescent="0.25">
      <c r="A6" s="8"/>
      <c r="B6" s="9"/>
      <c r="C6" s="9"/>
      <c r="D6" s="10"/>
      <c r="E6" s="10"/>
      <c r="F6" s="10"/>
      <c r="G6" s="10"/>
      <c r="H6" s="10"/>
      <c r="I6" s="10"/>
      <c r="J6" s="10"/>
      <c r="K6" s="11"/>
    </row>
    <row r="7" spans="1:11" ht="18.75" thickBot="1" x14ac:dyDescent="0.3">
      <c r="A7" s="8"/>
      <c r="B7" s="9"/>
      <c r="C7" s="88" t="s">
        <v>6</v>
      </c>
      <c r="D7" s="88"/>
      <c r="E7" s="106" t="s">
        <v>7</v>
      </c>
      <c r="F7" s="106"/>
      <c r="G7" s="12" t="s">
        <v>12</v>
      </c>
      <c r="H7" s="13"/>
      <c r="I7" s="14"/>
      <c r="J7" s="10"/>
      <c r="K7" s="11"/>
    </row>
    <row r="8" spans="1:11" ht="18.75" thickBot="1" x14ac:dyDescent="0.3">
      <c r="A8" s="111" t="s">
        <v>41</v>
      </c>
      <c r="B8" s="112"/>
      <c r="C8" s="89"/>
      <c r="D8" s="89"/>
      <c r="E8" s="89"/>
      <c r="F8" s="89"/>
      <c r="G8" s="13"/>
      <c r="H8" s="12" t="s">
        <v>42</v>
      </c>
      <c r="I8" s="14"/>
      <c r="J8" s="10"/>
      <c r="K8" s="11"/>
    </row>
    <row r="9" spans="1:11" ht="15.75" thickBot="1" x14ac:dyDescent="0.3">
      <c r="A9" s="138" t="s">
        <v>11</v>
      </c>
      <c r="B9" s="139"/>
      <c r="C9" s="139"/>
      <c r="D9" s="139"/>
      <c r="E9" s="139"/>
      <c r="F9" s="139"/>
      <c r="G9" s="139"/>
      <c r="H9" s="139"/>
      <c r="I9" s="139"/>
      <c r="J9" s="139"/>
      <c r="K9" s="140"/>
    </row>
    <row r="10" spans="1:11" ht="18.75" thickBot="1" x14ac:dyDescent="0.3">
      <c r="A10" s="141" t="s">
        <v>44</v>
      </c>
      <c r="B10" s="142"/>
      <c r="C10" s="142"/>
      <c r="D10" s="143" t="s">
        <v>0</v>
      </c>
      <c r="E10" s="143"/>
      <c r="F10" s="143"/>
      <c r="G10" s="76"/>
      <c r="H10" s="143" t="s">
        <v>34</v>
      </c>
      <c r="I10" s="143"/>
      <c r="J10" s="143"/>
      <c r="K10" s="144"/>
    </row>
    <row r="11" spans="1:11" ht="18" customHeight="1" x14ac:dyDescent="0.2">
      <c r="A11" s="145" t="s">
        <v>52</v>
      </c>
      <c r="B11" s="146"/>
      <c r="C11" s="146"/>
      <c r="D11" s="146"/>
      <c r="E11" s="146"/>
      <c r="F11" s="146"/>
      <c r="G11" s="146"/>
      <c r="H11" s="146"/>
      <c r="I11" s="146"/>
      <c r="J11" s="146"/>
      <c r="K11" s="147"/>
    </row>
    <row r="12" spans="1:11" ht="18" customHeight="1" thickBot="1" x14ac:dyDescent="0.25">
      <c r="A12" s="123"/>
      <c r="B12" s="124"/>
      <c r="C12" s="124"/>
      <c r="D12" s="124"/>
      <c r="E12" s="124"/>
      <c r="F12" s="124"/>
      <c r="G12" s="124"/>
      <c r="H12" s="124"/>
      <c r="I12" s="124"/>
      <c r="J12" s="124"/>
      <c r="K12" s="125"/>
    </row>
    <row r="13" spans="1:11" ht="18.75" thickBot="1" x14ac:dyDescent="0.3">
      <c r="A13" s="86" t="s">
        <v>8</v>
      </c>
      <c r="B13" s="87"/>
      <c r="C13" s="15"/>
      <c r="D13" s="16"/>
      <c r="E13" s="16"/>
      <c r="F13" s="16"/>
      <c r="G13" s="16"/>
      <c r="H13" s="16"/>
      <c r="I13" s="16"/>
      <c r="J13" s="16"/>
      <c r="K13" s="17"/>
    </row>
    <row r="14" spans="1:11" ht="14.45" customHeight="1" x14ac:dyDescent="0.25">
      <c r="A14" s="18" t="s">
        <v>43</v>
      </c>
      <c r="B14" s="19" t="s">
        <v>22</v>
      </c>
      <c r="C14" s="131" t="s">
        <v>27</v>
      </c>
      <c r="D14" s="131"/>
      <c r="E14" s="131"/>
      <c r="F14" s="131"/>
      <c r="G14" s="131"/>
      <c r="H14" s="131"/>
      <c r="I14" s="132"/>
      <c r="K14" s="11"/>
    </row>
    <row r="15" spans="1:11" ht="15.75" thickBot="1" x14ac:dyDescent="0.3">
      <c r="A15" s="20">
        <v>0</v>
      </c>
      <c r="B15" s="21">
        <v>0</v>
      </c>
      <c r="C15" s="133"/>
      <c r="D15" s="133"/>
      <c r="E15" s="133"/>
      <c r="F15" s="133"/>
      <c r="G15" s="133"/>
      <c r="H15" s="133"/>
      <c r="I15" s="134"/>
      <c r="K15" s="11"/>
    </row>
    <row r="16" spans="1:11" ht="15" x14ac:dyDescent="0.25">
      <c r="A16" s="22" t="s">
        <v>10</v>
      </c>
      <c r="B16" s="23" t="s">
        <v>28</v>
      </c>
      <c r="C16" s="24" t="s">
        <v>29</v>
      </c>
      <c r="D16" s="10"/>
      <c r="E16" s="10"/>
      <c r="F16" s="10"/>
      <c r="G16" s="10"/>
      <c r="H16" s="10"/>
      <c r="K16" s="11"/>
    </row>
    <row r="17" spans="1:11" ht="15.75" thickBot="1" x14ac:dyDescent="0.3">
      <c r="A17" s="25">
        <f>B15/40</f>
        <v>0</v>
      </c>
      <c r="B17" s="26">
        <f>A15</f>
        <v>0</v>
      </c>
      <c r="C17" s="26">
        <f>B17*12</f>
        <v>0</v>
      </c>
      <c r="D17" s="10"/>
      <c r="E17" s="10"/>
      <c r="F17" s="10"/>
      <c r="G17" s="10"/>
      <c r="H17" s="10"/>
      <c r="K17" s="11"/>
    </row>
    <row r="18" spans="1:11" ht="28.15" customHeight="1" thickBot="1" x14ac:dyDescent="0.25">
      <c r="A18" s="126" t="s">
        <v>17</v>
      </c>
      <c r="B18" s="127"/>
      <c r="C18" s="127"/>
      <c r="D18" s="127"/>
      <c r="E18" s="127"/>
      <c r="F18" s="127"/>
      <c r="G18" s="127"/>
      <c r="H18" s="127"/>
      <c r="I18" s="127"/>
      <c r="J18" s="127"/>
      <c r="K18" s="128"/>
    </row>
    <row r="19" spans="1:11" ht="16.5" thickBot="1" x14ac:dyDescent="0.3">
      <c r="A19" s="148" t="s">
        <v>35</v>
      </c>
      <c r="B19" s="149"/>
      <c r="C19" s="149"/>
      <c r="D19" s="149"/>
      <c r="E19" s="149"/>
      <c r="F19" s="150" t="s">
        <v>30</v>
      </c>
      <c r="G19" s="150"/>
      <c r="H19" s="150"/>
      <c r="I19" s="150"/>
      <c r="J19" s="150"/>
      <c r="K19" s="151"/>
    </row>
    <row r="20" spans="1:11" ht="36" customHeight="1" x14ac:dyDescent="0.25">
      <c r="A20" s="91" t="s">
        <v>26</v>
      </c>
      <c r="B20" s="92"/>
      <c r="C20" s="28" t="s">
        <v>24</v>
      </c>
      <c r="D20" s="29" t="s">
        <v>23</v>
      </c>
      <c r="E20" s="30" t="s">
        <v>18</v>
      </c>
      <c r="F20" s="28" t="s">
        <v>25</v>
      </c>
      <c r="G20" s="31" t="s">
        <v>31</v>
      </c>
      <c r="H20" s="93" t="s">
        <v>21</v>
      </c>
      <c r="I20" s="94"/>
      <c r="J20" s="29" t="s">
        <v>33</v>
      </c>
      <c r="K20" s="32" t="s">
        <v>32</v>
      </c>
    </row>
    <row r="21" spans="1:11" ht="16.5" thickBot="1" x14ac:dyDescent="0.3">
      <c r="A21" s="33" t="s">
        <v>19</v>
      </c>
      <c r="B21" s="33" t="s">
        <v>20</v>
      </c>
      <c r="C21" s="34"/>
      <c r="D21" s="34"/>
      <c r="E21" s="34"/>
      <c r="F21" s="35"/>
      <c r="G21" s="34"/>
      <c r="H21" s="85"/>
      <c r="I21" s="85"/>
      <c r="J21" s="34"/>
      <c r="K21" s="34"/>
    </row>
    <row r="22" spans="1:11" ht="30" customHeight="1" x14ac:dyDescent="0.25">
      <c r="A22" s="36"/>
      <c r="B22" s="36"/>
      <c r="C22" s="37">
        <v>0</v>
      </c>
      <c r="D22" s="38">
        <v>0</v>
      </c>
      <c r="E22" s="39" t="e">
        <f t="shared" ref="E22:E29" si="0">D22/$B$15</f>
        <v>#DIV/0!</v>
      </c>
      <c r="F22" s="40" t="e">
        <f t="shared" ref="F22:F41" si="1">$B$17*C22*E22</f>
        <v>#DIV/0!</v>
      </c>
      <c r="G22" s="57"/>
      <c r="H22" s="153"/>
      <c r="I22" s="153"/>
      <c r="J22" s="41"/>
      <c r="K22" s="42"/>
    </row>
    <row r="23" spans="1:11" ht="30" customHeight="1" x14ac:dyDescent="0.25">
      <c r="A23" s="36"/>
      <c r="B23" s="36"/>
      <c r="C23" s="37">
        <v>0</v>
      </c>
      <c r="D23" s="43">
        <v>0</v>
      </c>
      <c r="E23" s="39" t="e">
        <f t="shared" si="0"/>
        <v>#DIV/0!</v>
      </c>
      <c r="F23" s="44" t="e">
        <f t="shared" si="1"/>
        <v>#DIV/0!</v>
      </c>
      <c r="G23" s="62"/>
      <c r="H23" s="152"/>
      <c r="I23" s="152"/>
      <c r="J23" s="45"/>
      <c r="K23" s="46"/>
    </row>
    <row r="24" spans="1:11" ht="30" customHeight="1" x14ac:dyDescent="0.2">
      <c r="A24" s="36"/>
      <c r="B24" s="36"/>
      <c r="C24" s="37">
        <v>0</v>
      </c>
      <c r="D24" s="43">
        <v>0</v>
      </c>
      <c r="E24" s="39" t="e">
        <f>D24/$B$15</f>
        <v>#DIV/0!</v>
      </c>
      <c r="F24" s="44" t="e">
        <f t="shared" si="1"/>
        <v>#DIV/0!</v>
      </c>
      <c r="G24" s="43"/>
      <c r="H24" s="152"/>
      <c r="I24" s="152"/>
      <c r="J24" s="45"/>
      <c r="K24" s="46"/>
    </row>
    <row r="25" spans="1:11" ht="30" customHeight="1" x14ac:dyDescent="0.2">
      <c r="A25" s="36"/>
      <c r="B25" s="36"/>
      <c r="C25" s="37">
        <v>0</v>
      </c>
      <c r="D25" s="43">
        <v>0</v>
      </c>
      <c r="E25" s="39" t="e">
        <f t="shared" si="0"/>
        <v>#DIV/0!</v>
      </c>
      <c r="F25" s="44" t="e">
        <f t="shared" si="1"/>
        <v>#DIV/0!</v>
      </c>
      <c r="G25" s="43"/>
      <c r="H25" s="152"/>
      <c r="I25" s="152"/>
      <c r="J25" s="45"/>
      <c r="K25" s="46"/>
    </row>
    <row r="26" spans="1:11" ht="30" customHeight="1" x14ac:dyDescent="0.2">
      <c r="A26" s="47"/>
      <c r="B26" s="36"/>
      <c r="C26" s="37">
        <v>0</v>
      </c>
      <c r="D26" s="43">
        <v>0</v>
      </c>
      <c r="E26" s="39" t="e">
        <f t="shared" si="0"/>
        <v>#DIV/0!</v>
      </c>
      <c r="F26" s="44" t="e">
        <f t="shared" si="1"/>
        <v>#DIV/0!</v>
      </c>
      <c r="G26" s="43"/>
      <c r="H26" s="152"/>
      <c r="I26" s="152"/>
      <c r="J26" s="45"/>
      <c r="K26" s="46"/>
    </row>
    <row r="27" spans="1:11" ht="30" customHeight="1" x14ac:dyDescent="0.2">
      <c r="A27" s="47"/>
      <c r="B27" s="36"/>
      <c r="C27" s="37">
        <v>0</v>
      </c>
      <c r="D27" s="43">
        <v>0</v>
      </c>
      <c r="E27" s="39" t="e">
        <f t="shared" si="0"/>
        <v>#DIV/0!</v>
      </c>
      <c r="F27" s="44" t="e">
        <f t="shared" si="1"/>
        <v>#DIV/0!</v>
      </c>
      <c r="G27" s="43"/>
      <c r="H27" s="152"/>
      <c r="I27" s="152"/>
      <c r="J27" s="45"/>
      <c r="K27" s="46"/>
    </row>
    <row r="28" spans="1:11" ht="30" customHeight="1" x14ac:dyDescent="0.2">
      <c r="A28" s="47"/>
      <c r="B28" s="36"/>
      <c r="C28" s="37">
        <v>0</v>
      </c>
      <c r="D28" s="43">
        <v>0</v>
      </c>
      <c r="E28" s="39" t="e">
        <f t="shared" si="0"/>
        <v>#DIV/0!</v>
      </c>
      <c r="F28" s="44" t="e">
        <f t="shared" si="1"/>
        <v>#DIV/0!</v>
      </c>
      <c r="G28" s="43"/>
      <c r="H28" s="152"/>
      <c r="I28" s="152"/>
      <c r="J28" s="45"/>
      <c r="K28" s="46"/>
    </row>
    <row r="29" spans="1:11" ht="30" hidden="1" customHeight="1" x14ac:dyDescent="0.25">
      <c r="A29" s="47"/>
      <c r="B29" s="36"/>
      <c r="C29" s="37">
        <v>0</v>
      </c>
      <c r="D29" s="43">
        <v>0</v>
      </c>
      <c r="E29" s="39" t="e">
        <f t="shared" si="0"/>
        <v>#DIV/0!</v>
      </c>
      <c r="F29" s="44" t="e">
        <f t="shared" si="1"/>
        <v>#DIV/0!</v>
      </c>
      <c r="G29" s="62"/>
      <c r="H29" s="152"/>
      <c r="I29" s="152"/>
      <c r="J29" s="45"/>
      <c r="K29" s="46"/>
    </row>
    <row r="30" spans="1:11" ht="30" hidden="1" customHeight="1" x14ac:dyDescent="0.25">
      <c r="A30" s="47"/>
      <c r="B30" s="36"/>
      <c r="C30" s="37">
        <v>0</v>
      </c>
      <c r="D30" s="43">
        <v>0</v>
      </c>
      <c r="E30" s="39" t="e">
        <f t="shared" ref="E30:E41" si="2">D30/$B$15</f>
        <v>#DIV/0!</v>
      </c>
      <c r="F30" s="44" t="e">
        <f t="shared" si="1"/>
        <v>#DIV/0!</v>
      </c>
      <c r="G30" s="62"/>
      <c r="H30" s="152"/>
      <c r="I30" s="152"/>
      <c r="J30" s="45"/>
      <c r="K30" s="46"/>
    </row>
    <row r="31" spans="1:11" ht="30" hidden="1" customHeight="1" x14ac:dyDescent="0.2">
      <c r="A31" s="47"/>
      <c r="B31" s="36"/>
      <c r="C31" s="37">
        <v>0</v>
      </c>
      <c r="D31" s="43">
        <v>0</v>
      </c>
      <c r="E31" s="39" t="e">
        <f t="shared" si="2"/>
        <v>#DIV/0!</v>
      </c>
      <c r="F31" s="44" t="e">
        <f t="shared" si="1"/>
        <v>#DIV/0!</v>
      </c>
      <c r="G31" s="43"/>
      <c r="H31" s="152"/>
      <c r="I31" s="152"/>
      <c r="J31" s="45"/>
      <c r="K31" s="46"/>
    </row>
    <row r="32" spans="1:11" ht="30" hidden="1" customHeight="1" x14ac:dyDescent="0.2">
      <c r="A32" s="47"/>
      <c r="B32" s="36"/>
      <c r="C32" s="37">
        <v>0</v>
      </c>
      <c r="D32" s="43">
        <v>0</v>
      </c>
      <c r="E32" s="39" t="e">
        <f t="shared" si="2"/>
        <v>#DIV/0!</v>
      </c>
      <c r="F32" s="44" t="e">
        <f t="shared" si="1"/>
        <v>#DIV/0!</v>
      </c>
      <c r="G32" s="43"/>
      <c r="H32" s="152"/>
      <c r="I32" s="152"/>
      <c r="J32" s="45"/>
      <c r="K32" s="46"/>
    </row>
    <row r="33" spans="1:11" ht="30" hidden="1" customHeight="1" x14ac:dyDescent="0.2">
      <c r="A33" s="47"/>
      <c r="B33" s="36"/>
      <c r="C33" s="37">
        <v>0</v>
      </c>
      <c r="D33" s="43">
        <v>0</v>
      </c>
      <c r="E33" s="39" t="e">
        <f t="shared" si="2"/>
        <v>#DIV/0!</v>
      </c>
      <c r="F33" s="44" t="e">
        <f t="shared" si="1"/>
        <v>#DIV/0!</v>
      </c>
      <c r="G33" s="43"/>
      <c r="H33" s="152"/>
      <c r="I33" s="152"/>
      <c r="J33" s="45"/>
      <c r="K33" s="46"/>
    </row>
    <row r="34" spans="1:11" ht="30" hidden="1" customHeight="1" x14ac:dyDescent="0.2">
      <c r="A34" s="47"/>
      <c r="B34" s="36"/>
      <c r="C34" s="37">
        <v>0</v>
      </c>
      <c r="D34" s="43">
        <v>0</v>
      </c>
      <c r="E34" s="39" t="e">
        <f t="shared" si="2"/>
        <v>#DIV/0!</v>
      </c>
      <c r="F34" s="44" t="e">
        <f t="shared" si="1"/>
        <v>#DIV/0!</v>
      </c>
      <c r="G34" s="43"/>
      <c r="H34" s="152"/>
      <c r="I34" s="152"/>
      <c r="J34" s="45"/>
      <c r="K34" s="46"/>
    </row>
    <row r="35" spans="1:11" ht="30" hidden="1" customHeight="1" x14ac:dyDescent="0.2">
      <c r="A35" s="47"/>
      <c r="B35" s="36"/>
      <c r="C35" s="37">
        <v>0</v>
      </c>
      <c r="D35" s="43">
        <v>0</v>
      </c>
      <c r="E35" s="39" t="e">
        <f t="shared" si="2"/>
        <v>#DIV/0!</v>
      </c>
      <c r="F35" s="44" t="e">
        <f t="shared" si="1"/>
        <v>#DIV/0!</v>
      </c>
      <c r="G35" s="43"/>
      <c r="H35" s="152"/>
      <c r="I35" s="152"/>
      <c r="J35" s="45"/>
      <c r="K35" s="46"/>
    </row>
    <row r="36" spans="1:11" ht="30" hidden="1" customHeight="1" x14ac:dyDescent="0.2">
      <c r="A36" s="47"/>
      <c r="B36" s="36"/>
      <c r="C36" s="37">
        <v>0</v>
      </c>
      <c r="D36" s="43">
        <v>0</v>
      </c>
      <c r="E36" s="39" t="e">
        <f t="shared" si="2"/>
        <v>#DIV/0!</v>
      </c>
      <c r="F36" s="44" t="e">
        <f t="shared" si="1"/>
        <v>#DIV/0!</v>
      </c>
      <c r="G36" s="43"/>
      <c r="H36" s="152"/>
      <c r="I36" s="152"/>
      <c r="J36" s="45"/>
      <c r="K36" s="46"/>
    </row>
    <row r="37" spans="1:11" ht="30" hidden="1" customHeight="1" x14ac:dyDescent="0.2">
      <c r="A37" s="47"/>
      <c r="B37" s="36"/>
      <c r="C37" s="37">
        <v>0</v>
      </c>
      <c r="D37" s="43">
        <v>0</v>
      </c>
      <c r="E37" s="39" t="e">
        <f t="shared" si="2"/>
        <v>#DIV/0!</v>
      </c>
      <c r="F37" s="44" t="e">
        <f t="shared" si="1"/>
        <v>#DIV/0!</v>
      </c>
      <c r="G37" s="43"/>
      <c r="H37" s="152"/>
      <c r="I37" s="152"/>
      <c r="J37" s="45"/>
      <c r="K37" s="46"/>
    </row>
    <row r="38" spans="1:11" ht="30" hidden="1" customHeight="1" x14ac:dyDescent="0.2">
      <c r="A38" s="47"/>
      <c r="B38" s="36"/>
      <c r="C38" s="37">
        <v>0</v>
      </c>
      <c r="D38" s="43">
        <v>0</v>
      </c>
      <c r="E38" s="39" t="e">
        <f t="shared" si="2"/>
        <v>#DIV/0!</v>
      </c>
      <c r="F38" s="44" t="e">
        <f t="shared" si="1"/>
        <v>#DIV/0!</v>
      </c>
      <c r="G38" s="43"/>
      <c r="H38" s="152"/>
      <c r="I38" s="152"/>
      <c r="J38" s="45"/>
      <c r="K38" s="46"/>
    </row>
    <row r="39" spans="1:11" ht="30" hidden="1" customHeight="1" x14ac:dyDescent="0.2">
      <c r="A39" s="47"/>
      <c r="B39" s="36"/>
      <c r="C39" s="37">
        <v>0</v>
      </c>
      <c r="D39" s="43">
        <v>0</v>
      </c>
      <c r="E39" s="39" t="e">
        <f t="shared" si="2"/>
        <v>#DIV/0!</v>
      </c>
      <c r="F39" s="44" t="e">
        <f t="shared" si="1"/>
        <v>#DIV/0!</v>
      </c>
      <c r="G39" s="43"/>
      <c r="H39" s="152"/>
      <c r="I39" s="152"/>
      <c r="J39" s="45"/>
      <c r="K39" s="46"/>
    </row>
    <row r="40" spans="1:11" ht="30" hidden="1" customHeight="1" x14ac:dyDescent="0.2">
      <c r="A40" s="47"/>
      <c r="B40" s="36"/>
      <c r="C40" s="37">
        <v>0</v>
      </c>
      <c r="D40" s="43">
        <v>0</v>
      </c>
      <c r="E40" s="39" t="e">
        <f t="shared" si="2"/>
        <v>#DIV/0!</v>
      </c>
      <c r="F40" s="44" t="e">
        <f t="shared" si="1"/>
        <v>#DIV/0!</v>
      </c>
      <c r="G40" s="43"/>
      <c r="H40" s="152"/>
      <c r="I40" s="152"/>
      <c r="J40" s="45"/>
      <c r="K40" s="46"/>
    </row>
    <row r="41" spans="1:11" ht="30" hidden="1" customHeight="1" thickBot="1" x14ac:dyDescent="0.25">
      <c r="A41" s="48"/>
      <c r="B41" s="49"/>
      <c r="C41" s="37">
        <v>0</v>
      </c>
      <c r="D41" s="50">
        <v>0</v>
      </c>
      <c r="E41" s="51" t="e">
        <f t="shared" si="2"/>
        <v>#DIV/0!</v>
      </c>
      <c r="F41" s="52" t="e">
        <f t="shared" si="1"/>
        <v>#DIV/0!</v>
      </c>
      <c r="G41" s="50"/>
      <c r="H41" s="155"/>
      <c r="I41" s="155"/>
      <c r="J41" s="53"/>
      <c r="K41" s="54"/>
    </row>
    <row r="42" spans="1:11" ht="15" thickBot="1" x14ac:dyDescent="0.25"/>
    <row r="43" spans="1:11" ht="19.5" thickTop="1" thickBot="1" x14ac:dyDescent="0.3">
      <c r="A43" s="74"/>
      <c r="B43" s="156" t="s">
        <v>36</v>
      </c>
      <c r="C43" s="156"/>
    </row>
    <row r="44" spans="1:11" ht="50.1" customHeight="1" thickTop="1" thickBot="1" x14ac:dyDescent="0.25">
      <c r="A44" s="75" t="s">
        <v>38</v>
      </c>
      <c r="B44" s="154"/>
      <c r="C44" s="154"/>
    </row>
    <row r="45" spans="1:11" ht="50.1" customHeight="1" thickTop="1" thickBot="1" x14ac:dyDescent="0.25">
      <c r="A45" s="75" t="s">
        <v>37</v>
      </c>
      <c r="B45" s="154"/>
      <c r="C45" s="154"/>
    </row>
    <row r="46" spans="1:11" ht="50.1" customHeight="1" thickTop="1" thickBot="1" x14ac:dyDescent="0.25">
      <c r="A46" s="75" t="s">
        <v>39</v>
      </c>
      <c r="B46" s="154"/>
      <c r="C46" s="154"/>
    </row>
    <row r="47" spans="1:11" ht="15" thickTop="1" x14ac:dyDescent="0.2"/>
  </sheetData>
  <sheetProtection formatRows="0" insertRows="0"/>
  <mergeCells count="51">
    <mergeCell ref="B46:C46"/>
    <mergeCell ref="H34:I34"/>
    <mergeCell ref="H35:I35"/>
    <mergeCell ref="H36:I36"/>
    <mergeCell ref="H37:I37"/>
    <mergeCell ref="H38:I38"/>
    <mergeCell ref="H39:I39"/>
    <mergeCell ref="H40:I40"/>
    <mergeCell ref="H41:I41"/>
    <mergeCell ref="B43:C43"/>
    <mergeCell ref="B44:C44"/>
    <mergeCell ref="B45:C45"/>
    <mergeCell ref="H33:I33"/>
    <mergeCell ref="H22:I22"/>
    <mergeCell ref="H23:I23"/>
    <mergeCell ref="H24:I24"/>
    <mergeCell ref="H25:I25"/>
    <mergeCell ref="H26:I26"/>
    <mergeCell ref="H27:I27"/>
    <mergeCell ref="H28:I28"/>
    <mergeCell ref="H29:I29"/>
    <mergeCell ref="H30:I30"/>
    <mergeCell ref="H31:I31"/>
    <mergeCell ref="H32:I32"/>
    <mergeCell ref="H21:I21"/>
    <mergeCell ref="A10:C10"/>
    <mergeCell ref="D10:F10"/>
    <mergeCell ref="H10:K10"/>
    <mergeCell ref="A11:K12"/>
    <mergeCell ref="A13:B13"/>
    <mergeCell ref="C14:I15"/>
    <mergeCell ref="A19:E19"/>
    <mergeCell ref="F19:K19"/>
    <mergeCell ref="A18:K18"/>
    <mergeCell ref="A20:B20"/>
    <mergeCell ref="H20:I20"/>
    <mergeCell ref="B5:C5"/>
    <mergeCell ref="D5:E5"/>
    <mergeCell ref="G5:I5"/>
    <mergeCell ref="J5:K5"/>
    <mergeCell ref="A9:K9"/>
    <mergeCell ref="C7:D7"/>
    <mergeCell ref="E7:F7"/>
    <mergeCell ref="A8:B8"/>
    <mergeCell ref="C8:D8"/>
    <mergeCell ref="E8:F8"/>
    <mergeCell ref="A1:K1"/>
    <mergeCell ref="A3:K3"/>
    <mergeCell ref="B4:C4"/>
    <mergeCell ref="D4:E4"/>
    <mergeCell ref="A2:K2"/>
  </mergeCells>
  <pageMargins left="0.5" right="0.5" top="0.5" bottom="0.5" header="0.3" footer="0.3"/>
  <pageSetup scale="5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'Lists-Data'!$C$1:$C$3</xm:f>
          </x14:formula1>
          <xm:sqref>I7</xm:sqref>
        </x14:dataValidation>
        <x14:dataValidation type="list" showInputMessage="1" showErrorMessage="1" promptTitle="REQUIRED" prompt="Select the appropiate appointment type from dropdown box_x000a_" xr:uid="{00000000-0002-0000-0200-000001000000}">
          <x14:formula1>
            <xm:f>'Lists-Data'!$B$1:$B$3</xm:f>
          </x14:formula1>
          <xm:sqref>H10:K10</xm:sqref>
        </x14:dataValidation>
        <x14:dataValidation type="list" showInputMessage="1" showErrorMessage="1" promptTitle="REQUIRED" prompt="Select the appropiate appointment type from dropdown box_x000a_" xr:uid="{00000000-0002-0000-0200-000002000000}">
          <x14:formula1>
            <xm:f>'Lists-Data'!$A$1:$A$4</xm:f>
          </x14:formula1>
          <xm:sqref>D10:F10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
  <sheetViews>
    <sheetView workbookViewId="0">
      <selection activeCell="J1" sqref="J1"/>
    </sheetView>
  </sheetViews>
  <sheetFormatPr defaultRowHeight="15" x14ac:dyDescent="0.25"/>
  <cols>
    <col min="1" max="1" width="32.28515625" bestFit="1" customWidth="1"/>
    <col min="2" max="2" width="18.42578125" bestFit="1" customWidth="1"/>
  </cols>
  <sheetData>
    <row r="1" spans="1:8" x14ac:dyDescent="0.25">
      <c r="A1" t="s">
        <v>9</v>
      </c>
      <c r="B1" t="s">
        <v>9</v>
      </c>
      <c r="C1" t="s">
        <v>13</v>
      </c>
      <c r="D1" t="s">
        <v>9</v>
      </c>
      <c r="H1" t="s">
        <v>9</v>
      </c>
    </row>
    <row r="2" spans="1:8" ht="18.75" x14ac:dyDescent="0.3">
      <c r="A2" s="1" t="s">
        <v>0</v>
      </c>
      <c r="B2" s="1" t="s">
        <v>34</v>
      </c>
      <c r="C2" s="1" t="s">
        <v>15</v>
      </c>
      <c r="D2" s="1" t="s">
        <v>48</v>
      </c>
      <c r="H2" s="79">
        <v>0.25</v>
      </c>
    </row>
    <row r="3" spans="1:8" ht="18.75" x14ac:dyDescent="0.3">
      <c r="A3" s="1" t="s">
        <v>1</v>
      </c>
      <c r="B3" s="1" t="s">
        <v>3</v>
      </c>
      <c r="C3" s="1" t="s">
        <v>14</v>
      </c>
      <c r="D3" s="1" t="s">
        <v>49</v>
      </c>
      <c r="H3" s="79">
        <v>0.5</v>
      </c>
    </row>
    <row r="4" spans="1:8" ht="18.75" x14ac:dyDescent="0.3">
      <c r="A4" s="1" t="s">
        <v>2</v>
      </c>
      <c r="B4" s="1"/>
      <c r="D4" s="1" t="s">
        <v>50</v>
      </c>
      <c r="H4" s="80" t="s">
        <v>54</v>
      </c>
    </row>
    <row r="5" spans="1:8" ht="18.75" x14ac:dyDescent="0.3">
      <c r="D5" s="1" t="s">
        <v>51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Biweekly appt form</vt:lpstr>
      <vt:lpstr>Monthly appt form</vt:lpstr>
      <vt:lpstr>Lists-Data</vt:lpstr>
    </vt:vector>
  </TitlesOfParts>
  <Company>University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Henson, Christie R</dc:creator>
  <cp:lastModifiedBy>Henson, Christie R.</cp:lastModifiedBy>
  <cp:lastPrinted>2019-09-09T20:34:17Z</cp:lastPrinted>
  <dcterms:created xsi:type="dcterms:W3CDTF">2017-02-15T19:29:09Z</dcterms:created>
  <dcterms:modified xsi:type="dcterms:W3CDTF">2021-07-13T12:38:44Z</dcterms:modified>
</cp:coreProperties>
</file>